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tables/table9.xml" ContentType="application/vnd.openxmlformats-officedocument.spreadsheetml.table+xml"/>
  <Override PartName="/xl/worksheets/sheet8.xml" ContentType="application/vnd.openxmlformats-officedocument.spreadsheetml.worksheet+xml"/>
  <Override PartName="/xl/tables/table10.xml" ContentType="application/vnd.openxmlformats-officedocument.spreadsheetml.table+xml"/>
  <Override PartName="/xl/worksheets/sheet9.xml" ContentType="application/vnd.openxmlformats-officedocument.spreadsheetml.worksheet+xml"/>
  <Override PartName="/xl/tables/table11.xml" ContentType="application/vnd.openxmlformats-officedocument.spreadsheetml.table+xml"/>
  <Override PartName="/xl/worksheets/sheet10.xml" ContentType="application/vnd.openxmlformats-officedocument.spreadsheetml.worksheet+xml"/>
  <Override PartName="/xl/tables/table12.xml" ContentType="application/vnd.openxmlformats-officedocument.spreadsheetml.table+xml"/>
  <Override PartName="/xl/worksheets/sheet11.xml" ContentType="application/vnd.openxmlformats-officedocument.spreadsheetml.worksheet+xml"/>
  <Override PartName="/xl/tables/table13.xml" ContentType="application/vnd.openxmlformats-officedocument.spreadsheetml.table+xml"/>
  <Override PartName="/xl/worksheets/sheet12.xml" ContentType="application/vnd.openxmlformats-officedocument.spreadsheetml.worksheet+xml"/>
  <Override PartName="/xl/tables/table14.xml" ContentType="application/vnd.openxmlformats-officedocument.spreadsheetml.table+xml"/>
  <Override PartName="/xl/worksheets/sheet13.xml" ContentType="application/vnd.openxmlformats-officedocument.spreadsheetml.worksheet+xml"/>
  <Override PartName="/xl/tables/table15.xml" ContentType="application/vnd.openxmlformats-officedocument.spreadsheetml.table+xml"/>
  <Override PartName="/xl/worksheets/sheet14.xml" ContentType="application/vnd.openxmlformats-officedocument.spreadsheetml.worksheet+xml"/>
  <Override PartName="/xl/tables/table16.xml" ContentType="application/vnd.openxmlformats-officedocument.spreadsheetml.table+xml"/>
  <Override PartName="/xl/worksheets/sheet15.xml" ContentType="application/vnd.openxmlformats-officedocument.spreadsheetml.worksheet+xml"/>
  <Override PartName="/xl/tables/table17.xml" ContentType="application/vnd.openxmlformats-officedocument.spreadsheetml.table+xml"/>
  <Override PartName="/xl/worksheets/sheet16.xml" ContentType="application/vnd.openxmlformats-officedocument.spreadsheetml.worksheet+xml"/>
  <Override PartName="/xl/tables/table18.xml" ContentType="application/vnd.openxmlformats-officedocument.spreadsheetml.table+xml"/>
  <Override PartName="/xl/worksheets/sheet17.xml" ContentType="application/vnd.openxmlformats-officedocument.spreadsheetml.worksheet+xml"/>
  <Override PartName="/xl/tables/table19.xml" ContentType="application/vnd.openxmlformats-officedocument.spreadsheetml.table+xml"/>
  <Override PartName="/xl/worksheets/sheet18.xml" ContentType="application/vnd.openxmlformats-officedocument.spreadsheetml.worksheet+xml"/>
  <Override PartName="/xl/tables/table20.xml" ContentType="application/vnd.openxmlformats-officedocument.spreadsheetml.table+xml"/>
  <Override PartName="/xl/worksheets/sheet1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bd498b9984b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7d4d20e54d664ae3"/>
    <x:sheet xmlns:r="http://schemas.openxmlformats.org/officeDocument/2006/relationships" name="01_Resumen_Demo" sheetId="2" r:id="R5af1101e12bd495d"/>
    <x:sheet xmlns:r="http://schemas.openxmlformats.org/officeDocument/2006/relationships" name="02_Empresas" sheetId="3" r:id="R0c9e2d98f7194bde"/>
    <x:sheet xmlns:r="http://schemas.openxmlformats.org/officeDocument/2006/relationships" name="03_Sucursales_Areas" sheetId="4" r:id="R5dacb0aff3ab427f"/>
    <x:sheet xmlns:r="http://schemas.openxmlformats.org/officeDocument/2006/relationships" name="04_Productos" sheetId="5" r:id="R1151404ce9e54361"/>
    <x:sheet xmlns:r="http://schemas.openxmlformats.org/officeDocument/2006/relationships" name="05_Clientes" sheetId="6" r:id="Rc02e635f6b034825"/>
    <x:sheet xmlns:r="http://schemas.openxmlformats.org/officeDocument/2006/relationships" name="06_Empleados" sheetId="7" r:id="Rb5e42e6c4abb4a00"/>
    <x:sheet xmlns:r="http://schemas.openxmlformats.org/officeDocument/2006/relationships" name="07_Proveedores" sheetId="8" r:id="Rfb2999d7109a41bf"/>
    <x:sheet xmlns:r="http://schemas.openxmlformats.org/officeDocument/2006/relationships" name="08_Ventas_Demo" sheetId="9" r:id="R60791d1e23004d3d"/>
    <x:sheet xmlns:r="http://schemas.openxmlformats.org/officeDocument/2006/relationships" name="09_Stock_Demo" sheetId="10" r:id="Reefe1a3901e54598"/>
    <x:sheet xmlns:r="http://schemas.openxmlformats.org/officeDocument/2006/relationships" name="10_CxC_Demo" sheetId="11" r:id="Rb3a63ced1aa34af8"/>
    <x:sheet xmlns:r="http://schemas.openxmlformats.org/officeDocument/2006/relationships" name="11_Compras_Demo" sheetId="12" r:id="R27fad444b8fc426f"/>
    <x:sheet xmlns:r="http://schemas.openxmlformats.org/officeDocument/2006/relationships" name="12_Gastos_Pagos_Demo" sheetId="13" r:id="R8aa8d62d97644933"/>
    <x:sheet xmlns:r="http://schemas.openxmlformats.org/officeDocument/2006/relationships" name="13_Bancos_Caja_Demo" sheetId="14" r:id="R1b48b21c107f4895"/>
    <x:sheet xmlns:r="http://schemas.openxmlformats.org/officeDocument/2006/relationships" name="14_Acciones_Evidencias" sheetId="15" r:id="R27e34b816bd9426f"/>
    <x:sheet xmlns:r="http://schemas.openxmlformats.org/officeDocument/2006/relationships" name="15_Objetivos_Umbrales" sheetId="16" r:id="Rfe5d1eaa28b2406c"/>
    <x:sheet xmlns:r="http://schemas.openxmlformats.org/officeDocument/2006/relationships" name="97_Checklist_Demo" sheetId="17" r:id="R99041ab141924344"/>
    <x:sheet xmlns:r="http://schemas.openxmlformats.org/officeDocument/2006/relationships" name="98_Contrato_Datos" sheetId="18" r:id="R9909ba3ca27d449b"/>
    <x:sheet xmlns:r="http://schemas.openxmlformats.org/officeDocument/2006/relationships" name="99_Diccionarios" sheetId="19" r:id="R60b90e04f76841c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$ #,##0"/>
    <x:numFmt numFmtId="201" formatCode="0.0%"/>
    <x:numFmt numFmtId="202" formatCode="0"/>
    <x:numFmt numFmtId="203" formatCode="yyyy-mm-dd"/>
    <x:numFmt numFmtId="204" formatCode="0.0"/>
    <x:numFmt numFmtId="205" formatCode="0.00"/>
  </x:numFmts>
  <x:fonts count="4">
    <x:font>
      <x:sz val="11"/>
      <x:name val="Carlito"/>
    </x:font>
    <x:font>
      <x:b/>
      <x:sz val="16"/>
      <x:color rgb="243F4A"/>
      <x:name val="Carlito"/>
    </x:font>
    <x:font>
      <x:sz val="10"/>
      <x:color rgb="1F2933"/>
      <x:name val="Carlito"/>
    </x:font>
    <x:font>
      <x:b/>
      <x:sz val="10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6F1E8"/>
      </x:patternFill>
    </x:fill>
    <x:fill>
      <x:patternFill patternType="solid">
        <x:fgColor rgb="FBF7EF"/>
      </x:patternFill>
    </x:fill>
    <x:fill>
      <x:patternFill patternType="solid">
        <x:fgColor rgb="243F4A"/>
      </x:patternFill>
    </x:fill>
  </x:fills>
  <x:borders count="2">
    <x:border/>
    <x:border/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1" fontId="0" fillId="0" borderId="0" xfId="0" applyNumberFormat="1" applyFont="1" applyFill="1" applyBorder="1" applyAlignment="1">
      <x:alignment vertical="center" wrapText="1"/>
    </x:xf>
    <x:xf numFmtId="201" fontId="0" fillId="0" borderId="1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0" fillId="0" borderId="0" xfId="0" applyNumberFormat="1" applyFont="1" applyFill="1" applyBorder="1" applyAlignment="1">
      <x:alignment vertical="center" wrapText="1"/>
    </x:xf>
    <x:xf numFmtId="204" fontId="0" fillId="0" borderId="1" xfId="0" applyNumberFormat="1" applyFont="1" applyFill="1" applyBorder="1" applyAlignment="1">
      <x:alignment vertical="center" wrapText="1"/>
    </x:xf>
    <x:xf numFmtId="205" fontId="0" fillId="0" borderId="0" xfId="0" applyNumberFormat="1" applyFont="1" applyFill="1" applyBorder="1" applyAlignment="1">
      <x:alignment vertical="center" wrapText="1"/>
    </x:xf>
    <x:xf numFmtId="205" fontId="0" fillId="0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top" wrapText="1"/>
    </x:xf>
    <x:xf numFmtId="0" fontId="2" fillId="2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11"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bc87f38744c15" /><Relationship Type="http://schemas.openxmlformats.org/officeDocument/2006/relationships/theme" Target="/xl/theme/theme1.xml" Id="R68a92b9c984b4532" /><Relationship Type="http://schemas.openxmlformats.org/officeDocument/2006/relationships/sharedStrings" Target="/xl/sharedStrings.xml" Id="R916d1bcee14545e9" /><Relationship Type="http://schemas.openxmlformats.org/officeDocument/2006/relationships/worksheet" Target="/xl/worksheets/sheet1.xml" Id="R7d4d20e54d664ae3" /><Relationship Type="http://schemas.openxmlformats.org/officeDocument/2006/relationships/worksheet" Target="/xl/worksheets/sheet2.xml" Id="R5af1101e12bd495d" /><Relationship Type="http://schemas.openxmlformats.org/officeDocument/2006/relationships/worksheet" Target="/xl/worksheets/sheet3.xml" Id="R0c9e2d98f7194bde" /><Relationship Type="http://schemas.openxmlformats.org/officeDocument/2006/relationships/worksheet" Target="/xl/worksheets/sheet4.xml" Id="R5dacb0aff3ab427f" /><Relationship Type="http://schemas.openxmlformats.org/officeDocument/2006/relationships/worksheet" Target="/xl/worksheets/sheet5.xml" Id="R1151404ce9e54361" /><Relationship Type="http://schemas.openxmlformats.org/officeDocument/2006/relationships/worksheet" Target="/xl/worksheets/sheet6.xml" Id="Rc02e635f6b034825" /><Relationship Type="http://schemas.openxmlformats.org/officeDocument/2006/relationships/worksheet" Target="/xl/worksheets/sheet7.xml" Id="Rb5e42e6c4abb4a00" /><Relationship Type="http://schemas.openxmlformats.org/officeDocument/2006/relationships/worksheet" Target="/xl/worksheets/sheet8.xml" Id="Rfb2999d7109a41bf" /><Relationship Type="http://schemas.openxmlformats.org/officeDocument/2006/relationships/worksheet" Target="/xl/worksheets/sheet9.xml" Id="R60791d1e23004d3d" /><Relationship Type="http://schemas.openxmlformats.org/officeDocument/2006/relationships/worksheet" Target="/xl/worksheets/sheet10.xml" Id="Reefe1a3901e54598" /><Relationship Type="http://schemas.openxmlformats.org/officeDocument/2006/relationships/worksheet" Target="/xl/worksheets/sheet11.xml" Id="Rb3a63ced1aa34af8" /><Relationship Type="http://schemas.openxmlformats.org/officeDocument/2006/relationships/worksheet" Target="/xl/worksheets/sheet12.xml" Id="R27fad444b8fc426f" /><Relationship Type="http://schemas.openxmlformats.org/officeDocument/2006/relationships/worksheet" Target="/xl/worksheets/sheet13.xml" Id="R8aa8d62d97644933" /><Relationship Type="http://schemas.openxmlformats.org/officeDocument/2006/relationships/worksheet" Target="/xl/worksheets/sheet14.xml" Id="R1b48b21c107f4895" /><Relationship Type="http://schemas.openxmlformats.org/officeDocument/2006/relationships/worksheet" Target="/xl/worksheets/sheet15.xml" Id="R27e34b816bd9426f" /><Relationship Type="http://schemas.openxmlformats.org/officeDocument/2006/relationships/worksheet" Target="/xl/worksheets/sheet16.xml" Id="Rfe5d1eaa28b2406c" /><Relationship Type="http://schemas.openxmlformats.org/officeDocument/2006/relationships/worksheet" Target="/xl/worksheets/sheet17.xml" Id="R99041ab141924344" /><Relationship Type="http://schemas.openxmlformats.org/officeDocument/2006/relationships/worksheet" Target="/xl/worksheets/sheet18.xml" Id="R9909ba3ca27d449b" /><Relationship Type="http://schemas.openxmlformats.org/officeDocument/2006/relationships/worksheet" Target="/xl/worksheets/sheet19.xml" Id="R60b90e04f76841c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d308499c87a48f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Evolución demo: venta, margen y descuentos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Venta neta</c:v>
          </c:tx>
          <c:cat>
            <c:strRef>
              <c:f>'01_Resumen_Demo'!$A$18:$A$21</c:f>
              <c:strCache>
                <c:ptCount val="0"/>
              </c:strCache>
            </c:strRef>
          </c:cat>
          <c:val>
            <c:numRef>
              <c:f>'01_Resumen_Demo'!$B$18:$B$21</c:f>
              <c:numCache>
                <c:formatCode>$ 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Margen bruto</c:v>
          </c:tx>
          <c:cat>
            <c:strRef>
              <c:f>'01_Resumen_Demo'!$A$18:$A$21</c:f>
              <c:strCache>
                <c:ptCount val="0"/>
              </c:strCache>
            </c:strRef>
          </c:cat>
          <c:val>
            <c:numRef>
              <c:f>'01_Resumen_Demo'!$C$18:$C$21</c:f>
              <c:numCache>
                <c:formatCode>$ 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Margen %</c:v>
          </c:tx>
          <c:cat>
            <c:strRef>
              <c:f>'01_Resumen_Demo'!$A$18:$A$21</c:f>
              <c:strCache>
                <c:ptCount val="0"/>
              </c:strCache>
            </c:strRef>
          </c:cat>
          <c:val>
            <c:numRef>
              <c:f>'01_Resumen_Demo'!$D$18:$D$21</c:f>
              <c:numCache>
                <c:formatCode>0.0%</c:formatCode>
                <c:ptCount val="0"/>
              </c:numCache>
            </c:numRef>
          </c:val>
          <c:smooth val="0"/>
        </c:ser>
        <c:ser>
          <c:idx val="3"/>
          <c:order val="3"/>
          <c:tx>
            <c:v>Descuento %</c:v>
          </c:tx>
          <c:cat>
            <c:strRef>
              <c:f>'01_Resumen_Demo'!$A$18:$A$21</c:f>
              <c:strCache>
                <c:ptCount val="0"/>
              </c:strCache>
            </c:strRef>
          </c:cat>
          <c:val>
            <c:numRef>
              <c:f>'01_Resumen_Demo'!$E$18:$E$21</c:f>
              <c:numCache>
                <c:formatCode>0.0%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23</xdr:row>
      <xdr:rowOff>0</xdr:rowOff>
    </xdr:from>
    <xdr:to>
      <xdr:col>8</xdr:col>
      <xdr:colOff>0</xdr:colOff>
      <xdr:row>42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d308499c87a48f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struccionesDataset" displayName="InstruccionesDataset" ref="A5:B12" headerRowCount="1">
  <x:tableColumns count="2">
    <x:tableColumn id="1" name="Campo"/>
    <x:tableColumn id="2" name="Detalle"/>
  </x:tableColumns>
  <x:tableStyleInfo name="TableStyleMedium2" showRowStripes="1"/>
</x:table>
</file>

<file path=xl/tables/table10.xml><?xml version="1.0" encoding="utf-8"?>
<x:table xmlns:x="http://schemas.openxmlformats.org/spreadsheetml/2006/main" id="10" name="ProveedoresDemo" displayName="ProveedoresDemo" ref="A5:M13" headerRowCount="1">
  <x:tableColumns count="13">
    <x:tableColumn id="1" name="codigo_proveedor"/>
    <x:tableColumn id="2" name="proveedor"/>
    <x:tableColumn id="3" name="categoria"/>
    <x:tableColumn id="4" name="rubro"/>
    <x:tableColumn id="5" name="provincia"/>
    <x:tableColumn id="6" name="moneda"/>
    <x:tableColumn id="7" name="condicion_pago"/>
    <x:tableColumn id="8" name="plazo_pago_dias"/>
    <x:tableColumn id="9" name="lead_time_dias"/>
    <x:tableColumn id="10" name="criticidad"/>
    <x:tableColumn id="11" name="riesgo"/>
    <x:tableColumn id="12" name="estado"/>
    <x:tableColumn id="13" name="responsable"/>
  </x:tableColumns>
  <x:tableStyleInfo name="TableStyleMedium2" showRowStripes="1"/>
</x:table>
</file>

<file path=xl/tables/table11.xml><?xml version="1.0" encoding="utf-8"?>
<x:table xmlns:x="http://schemas.openxmlformats.org/spreadsheetml/2006/main" id="11" name="VentasDemo" displayName="VentasDemo" ref="A5:R26" headerRowCount="1">
  <x:tableColumns count="18">
    <x:tableColumn id="1" name="fecha"/>
    <x:tableColumn id="2" name="codigo_empresa"/>
    <x:tableColumn id="3" name="codigo_sucursal"/>
    <x:tableColumn id="4" name="codigo_cliente"/>
    <x:tableColumn id="5" name="codigo_producto"/>
    <x:tableColumn id="6" name="codigo_vendedor"/>
    <x:tableColumn id="7" name="canal"/>
    <x:tableColumn id="8" name="condicion_pago"/>
    <x:tableColumn id="9" name="cantidad"/>
    <x:tableColumn id="10" name="precio_lista_unit"/>
    <x:tableColumn id="11" name="descuento_pct"/>
    <x:tableColumn id="12" name="importe_bruto"/>
    <x:tableColumn id="13" name="importe_descuento"/>
    <x:tableColumn id="14" name="importe_neto"/>
    <x:tableColumn id="15" name="costo_total"/>
    <x:tableColumn id="16" name="margen_bruto"/>
    <x:tableColumn id="17" name="margen_pct"/>
    <x:tableColumn id="18" name="alerta_venta"/>
  </x:tableColumns>
  <x:tableStyleInfo name="TableStyleMedium2" showRowStripes="1"/>
</x:table>
</file>

<file path=xl/tables/table12.xml><?xml version="1.0" encoding="utf-8"?>
<x:table xmlns:x="http://schemas.openxmlformats.org/spreadsheetml/2006/main" id="12" name="StockDemo" displayName="StockDemo" ref="A5:P15" headerRowCount="1">
  <x:tableColumns count="16">
    <x:tableColumn id="1" name="fecha_corte"/>
    <x:tableColumn id="2" name="codigo_empresa"/>
    <x:tableColumn id="3" name="codigo_sucursal"/>
    <x:tableColumn id="4" name="deposito"/>
    <x:tableColumn id="5" name="codigo_producto"/>
    <x:tableColumn id="6" name="stock_fisico"/>
    <x:tableColumn id="7" name="stock_reservado"/>
    <x:tableColumn id="8" name="stock_disponible"/>
    <x:tableColumn id="9" name="stock_min"/>
    <x:tableColumn id="10" name="stock_objetivo"/>
    <x:tableColumn id="11" name="cobertura_dias"/>
    <x:tableColumn id="12" name="estado_stock"/>
    <x:tableColumn id="13" name="costo_unit"/>
    <x:tableColumn id="14" name="valor_stock"/>
    <x:tableColumn id="15" name="dias_sin_movimiento"/>
    <x:tableColumn id="16" name="alerta_stock"/>
  </x:tableColumns>
  <x:tableStyleInfo name="TableStyleMedium2" showRowStripes="1"/>
</x:table>
</file>

<file path=xl/tables/table13.xml><?xml version="1.0" encoding="utf-8"?>
<x:table xmlns:x="http://schemas.openxmlformats.org/spreadsheetml/2006/main" id="13" name="CxCDemo" displayName="CxCDemo" ref="A5:N13" headerRowCount="1">
  <x:tableColumns count="14">
    <x:tableColumn id="1" name="id_documento"/>
    <x:tableColumn id="2" name="fecha_emision"/>
    <x:tableColumn id="3" name="fecha_vencimiento"/>
    <x:tableColumn id="4" name="fecha_corte"/>
    <x:tableColumn id="5" name="codigo_cliente"/>
    <x:tableColumn id="6" name="codigo_vendedor"/>
    <x:tableColumn id="7" name="importe_original"/>
    <x:tableColumn id="8" name="saldo_pendiente"/>
    <x:tableColumn id="9" name="estado_cobranza"/>
    <x:tableColumn id="10" name="dias_mora"/>
    <x:tableColumn id="11" name="tramo_mora"/>
    <x:tableColumn id="12" name="riesgo_cliente"/>
    <x:tableColumn id="13" name="accion_sugerida"/>
    <x:tableColumn id="14" name="prioridad"/>
  </x:tableColumns>
  <x:tableStyleInfo name="TableStyleMedium2" showRowStripes="1"/>
</x:table>
</file>

<file path=xl/tables/table14.xml><?xml version="1.0" encoding="utf-8"?>
<x:table xmlns:x="http://schemas.openxmlformats.org/spreadsheetml/2006/main" id="14" name="ComprasDemo" displayName="ComprasDemo" ref="A5:O11" headerRowCount="1">
  <x:tableColumns count="15">
    <x:tableColumn id="1" name="id_compra"/>
    <x:tableColumn id="2" name="fecha_oc"/>
    <x:tableColumn id="3" name="fecha_entrega_prom"/>
    <x:tableColumn id="4" name="fecha_recepcion"/>
    <x:tableColumn id="5" name="codigo_proveedor"/>
    <x:tableColumn id="6" name="codigo_producto"/>
    <x:tableColumn id="7" name="cantidad"/>
    <x:tableColumn id="8" name="costo_unitario"/>
    <x:tableColumn id="9" name="importe_neto"/>
    <x:tableColumn id="10" name="estado_recepcion"/>
    <x:tableColumn id="11" name="dias_retraso"/>
    <x:tableColumn id="12" name="variacion_costo_pct"/>
    <x:tableColumn id="13" name="criticidad"/>
    <x:tableColumn id="14" name="alerta_compra"/>
    <x:tableColumn id="15" name="accion_sugerida"/>
  </x:tableColumns>
  <x:tableStyleInfo name="TableStyleMedium2" showRowStripes="1"/>
</x:table>
</file>

<file path=xl/tables/table15.xml><?xml version="1.0" encoding="utf-8"?>
<x:table xmlns:x="http://schemas.openxmlformats.org/spreadsheetml/2006/main" id="15" name="GastosDemo" displayName="GastosDemo" ref="A5:Q11" headerRowCount="1">
  <x:tableColumns count="17">
    <x:tableColumn id="1" name="id_gasto"/>
    <x:tableColumn id="2" name="fecha_documento"/>
    <x:tableColumn id="3" name="fecha_vencimiento"/>
    <x:tableColumn id="4" name="fecha_pago"/>
    <x:tableColumn id="5" name="codigo_empresa"/>
    <x:tableColumn id="6" name="codigo_sucursal"/>
    <x:tableColumn id="7" name="area"/>
    <x:tableColumn id="8" name="centro_costo"/>
    <x:tableColumn id="9" name="proveedor"/>
    <x:tableColumn id="10" name="categoria_gasto"/>
    <x:tableColumn id="11" name="medio_pago"/>
    <x:tableColumn id="12" name="importe"/>
    <x:tableColumn id="13" name="estado_pago"/>
    <x:tableColumn id="14" name="evidencia"/>
    <x:tableColumn id="15" name="dias_vencimiento"/>
    <x:tableColumn id="16" name="alerta_gasto"/>
    <x:tableColumn id="17" name="accion_sugerida"/>
  </x:tableColumns>
  <x:tableStyleInfo name="TableStyleMedium2" showRowStripes="1"/>
</x:table>
</file>

<file path=xl/tables/table16.xml><?xml version="1.0" encoding="utf-8"?>
<x:table xmlns:x="http://schemas.openxmlformats.org/spreadsheetml/2006/main" id="16" name="BancosCajaDemo" displayName="BancosCajaDemo" ref="A5:P13" headerRowCount="1">
  <x:tableColumns count="16">
    <x:tableColumn id="1" name="id_movimiento"/>
    <x:tableColumn id="2" name="fecha"/>
    <x:tableColumn id="3" name="codigo_empresa"/>
    <x:tableColumn id="4" name="codigo_sucursal"/>
    <x:tableColumn id="5" name="cuenta_caja"/>
    <x:tableColumn id="6" name="tipo_movimiento"/>
    <x:tableColumn id="7" name="concepto"/>
    <x:tableColumn id="8" name="categoria_faro"/>
    <x:tableColumn id="9" name="ingreso"/>
    <x:tableColumn id="10" name="egreso"/>
    <x:tableColumn id="11" name="saldo_informado"/>
    <x:tableColumn id="12" name="conciliado"/>
    <x:tableColumn id="13" name="responsable"/>
    <x:tableColumn id="14" name="evidencia"/>
    <x:tableColumn id="15" name="alerta_banco_caja"/>
    <x:tableColumn id="16" name="accion_sugerida"/>
  </x:tableColumns>
  <x:tableStyleInfo name="TableStyleMedium2" showRowStripes="1"/>
</x:table>
</file>

<file path=xl/tables/table17.xml><?xml version="1.0" encoding="utf-8"?>
<x:table xmlns:x="http://schemas.openxmlformats.org/spreadsheetml/2006/main" id="17" name="AccionesEvidenciasDemo" displayName="AccionesEvidenciasDemo" ref="A5:P11" headerRowCount="1">
  <x:tableColumns count="16">
    <x:tableColumn id="1" name="id_accion"/>
    <x:tableColumn id="2" name="fecha_alta"/>
    <x:tableColumn id="3" name="codigo_empresa"/>
    <x:tableColumn id="4" name="sucursal"/>
    <x:tableColumn id="5" name="area"/>
    <x:tableColumn id="6" name="tipo_accion"/>
    <x:tableColumn id="7" name="responsable"/>
    <x:tableColumn id="8" name="estado"/>
    <x:tableColumn id="9" name="fecha_vencimiento"/>
    <x:tableColumn id="10" name="dias_restantes"/>
    <x:tableColumn id="11" name="prioridad"/>
    <x:tableColumn id="12" name="impacto_score_estimado"/>
    <x:tableColumn id="13" name="evidencia_requerida"/>
    <x:tableColumn id="14" name="evidencia_cargada"/>
    <x:tableColumn id="15" name="alerta_accion"/>
    <x:tableColumn id="16" name="siguiente_paso"/>
  </x:tableColumns>
  <x:tableStyleInfo name="TableStyleMedium2" showRowStripes="1"/>
</x:table>
</file>

<file path=xl/tables/table18.xml><?xml version="1.0" encoding="utf-8"?>
<x:table xmlns:x="http://schemas.openxmlformats.org/spreadsheetml/2006/main" id="18" name="ObjetivosUmbralesDemo" displayName="ObjetivosUmbralesDemo" ref="A5:N12" headerRowCount="1">
  <x:tableColumns count="14">
    <x:tableColumn id="1" name="codigo_objetivo"/>
    <x:tableColumn id="2" name="kpi"/>
    <x:tableColumn id="3" name="area"/>
    <x:tableColumn id="4" name="frecuencia"/>
    <x:tableColumn id="5" name="sentido"/>
    <x:tableColumn id="6" name="unidad"/>
    <x:tableColumn id="7" name="objetivo"/>
    <x:tableColumn id="8" name="verde"/>
    <x:tableColumn id="9" name="amarillo"/>
    <x:tableColumn id="10" name="rojo"/>
    <x:tableColumn id="11" name="peso_score"/>
    <x:tableColumn id="12" name="responsable"/>
    <x:tableColumn id="13" name="estado"/>
    <x:tableColumn id="14" name="observaciones"/>
  </x:tableColumns>
  <x:tableStyleInfo name="TableStyleMedium2" showRowStripes="1"/>
</x:table>
</file>

<file path=xl/tables/table19.xml><?xml version="1.0" encoding="utf-8"?>
<x:table xmlns:x="http://schemas.openxmlformats.org/spreadsheetml/2006/main" id="19" name="ChecklistDemo" displayName="ChecklistDemo" ref="A5:D15" headerRowCount="1">
  <x:tableColumns count="4">
    <x:tableColumn id="1" name="Control"/>
    <x:tableColumn id="2" name="Criterio"/>
    <x:tableColumn id="3" name="Resultado"/>
    <x:tableColumn id="4" name="Estado"/>
  </x:tableColumns>
  <x:tableStyleInfo name="TableStyleMedium2" showRowStripes="1"/>
</x:table>
</file>

<file path=xl/tables/table2.xml><?xml version="1.0" encoding="utf-8"?>
<x:table xmlns:x="http://schemas.openxmlformats.org/spreadsheetml/2006/main" id="2" name="ResumenKPIs" displayName="ResumenKPIs" ref="A5:E13" headerRowCount="1">
  <x:tableColumns count="5">
    <x:tableColumn id="1" name="KPI"/>
    <x:tableColumn id="2" name="Valor actual"/>
    <x:tableColumn id="3" name="Objetivo"/>
    <x:tableColumn id="4" name="Semáforo"/>
    <x:tableColumn id="5" name="Lectura ejecutiva"/>
  </x:tableColumns>
  <x:tableStyleInfo name="TableStyleMedium2" showRowStripes="1"/>
</x:table>
</file>

<file path=xl/tables/table20.xml><?xml version="1.0" encoding="utf-8"?>
<x:table xmlns:x="http://schemas.openxmlformats.org/spreadsheetml/2006/main" id="20" name="ContratoDatosDataset" displayName="ContratoDatosDataset" ref="A5:F19" headerRowCount="1">
  <x:tableColumns count="6">
    <x:tableColumn id="1" name="Hoja"/>
    <x:tableColumn id="2" name="Tipo"/>
    <x:tableColumn id="3" name="Objetivo"/>
    <x:tableColumn id="4" name="Campos clave"/>
    <x:tableColumn id="5" name="Destino FARO"/>
    <x:tableColumn id="6" name="Impacto en MVP"/>
  </x:tableColumns>
  <x:tableStyleInfo name="TableStyleMedium2" showRowStripes="1"/>
</x:table>
</file>

<file path=xl/tables/table3.xml><?xml version="1.0" encoding="utf-8"?>
<x:table xmlns:x="http://schemas.openxmlformats.org/spreadsheetml/2006/main" id="3" name="ResumenMensual" displayName="ResumenMensual" ref="A17:H21" headerRowCount="1">
  <x:tableColumns count="8">
    <x:tableColumn id="1" name="Mes"/>
    <x:tableColumn id="2" name="Venta neta"/>
    <x:tableColumn id="3" name="Margen bruto"/>
    <x:tableColumn id="4" name="Margen %"/>
    <x:tableColumn id="5" name="Descuento %"/>
    <x:tableColumn id="6" name="CxC vencida"/>
    <x:tableColumn id="7" name="Stock crítico"/>
    <x:tableColumn id="8" name="Score estimado"/>
  </x:tableColumns>
  <x:tableStyleInfo name="TableStyleMedium2" showRowStripes="1"/>
</x:table>
</file>

<file path=xl/tables/table4.xml><?xml version="1.0" encoding="utf-8"?>
<x:table xmlns:x="http://schemas.openxmlformats.org/spreadsheetml/2006/main" id="4" name="ActionGuideDemo" displayName="ActionGuideDemo" ref="J5:O9" headerRowCount="1">
  <x:tableColumns count="6">
    <x:tableColumn id="1" name="Tensión detectada"/>
    <x:tableColumn id="2" name="Señal"/>
    <x:tableColumn id="3" name="Diagnóstico"/>
    <x:tableColumn id="4" name="Acción prioritaria"/>
    <x:tableColumn id="5" name="Responsable"/>
    <x:tableColumn id="6" name="Evidencia requerida"/>
  </x:tableColumns>
  <x:tableStyleInfo name="TableStyleMedium2" showRowStripes="1"/>
</x:table>
</file>

<file path=xl/tables/table5.xml><?xml version="1.0" encoding="utf-8"?>
<x:table xmlns:x="http://schemas.openxmlformats.org/spreadsheetml/2006/main" id="5" name="EmpresasDemo" displayName="EmpresasDemo" ref="A5:L6" headerRowCount="1">
  <x:tableColumns count="12">
    <x:tableColumn id="1" name="codigo_empresa"/>
    <x:tableColumn id="2" name="razon_social"/>
    <x:tableColumn id="3" name="nombre_fantasia"/>
    <x:tableColumn id="4" name="cuit"/>
    <x:tableColumn id="5" name="pais"/>
    <x:tableColumn id="6" name="provincia"/>
    <x:tableColumn id="7" name="moneda_base"/>
    <x:tableColumn id="8" name="industria"/>
    <x:tableColumn id="9" name="modelo_negocio"/>
    <x:tableColumn id="10" name="estado"/>
    <x:tableColumn id="11" name="responsable_general"/>
    <x:tableColumn id="12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EstructuraDemo" displayName="EstructuraDemo" ref="A5:K15" headerRowCount="1">
  <x:tableColumns count="11">
    <x:tableColumn id="1" name="codigo_empresa"/>
    <x:tableColumn id="2" name="codigo_sucursal"/>
    <x:tableColumn id="3" name="nombre_sucursal"/>
    <x:tableColumn id="4" name="tipo_sucursal"/>
    <x:tableColumn id="5" name="provincia"/>
    <x:tableColumn id="6" name="codigo_area"/>
    <x:tableColumn id="7" name="area"/>
    <x:tableColumn id="8" name="categoria_area"/>
    <x:tableColumn id="9" name="centro_costo"/>
    <x:tableColumn id="10" name="responsable"/>
    <x:tableColumn id="11" name="estado"/>
  </x:tableColumns>
  <x:tableStyleInfo name="TableStyleMedium2" showRowStripes="1"/>
</x:table>
</file>

<file path=xl/tables/table7.xml><?xml version="1.0" encoding="utf-8"?>
<x:table xmlns:x="http://schemas.openxmlformats.org/spreadsheetml/2006/main" id="7" name="ProductosDemo" displayName="ProductosDemo" ref="A5:N15" headerRowCount="1">
  <x:tableColumns count="14">
    <x:tableColumn id="1" name="codigo_producto"/>
    <x:tableColumn id="2" name="sku_origen"/>
    <x:tableColumn id="3" name="producto"/>
    <x:tableColumn id="4" name="categoria"/>
    <x:tableColumn id="5" name="rubro"/>
    <x:tableColumn id="6" name="unidad"/>
    <x:tableColumn id="7" name="proveedor_principal"/>
    <x:tableColumn id="8" name="criticidad"/>
    <x:tableColumn id="9" name="precio_lista"/>
    <x:tableColumn id="10" name="costo_estandar"/>
    <x:tableColumn id="11" name="margen_teorico"/>
    <x:tableColumn id="12" name="stock_min"/>
    <x:tableColumn id="13" name="stock_objetivo"/>
    <x:tableColumn id="14" name="estado"/>
  </x:tableColumns>
  <x:tableStyleInfo name="TableStyleMedium2" showRowStripes="1"/>
</x:table>
</file>

<file path=xl/tables/table8.xml><?xml version="1.0" encoding="utf-8"?>
<x:table xmlns:x="http://schemas.openxmlformats.org/spreadsheetml/2006/main" id="8" name="ClientesDemo" displayName="ClientesDemo" ref="A5:L13" headerRowCount="1">
  <x:tableColumns count="12">
    <x:tableColumn id="1" name="codigo_cliente"/>
    <x:tableColumn id="2" name="cliente"/>
    <x:tableColumn id="3" name="tipo_cliente"/>
    <x:tableColumn id="4" name="segmento"/>
    <x:tableColumn id="5" name="canal"/>
    <x:tableColumn id="6" name="provincia"/>
    <x:tableColumn id="7" name="responsable_comercial"/>
    <x:tableColumn id="8" name="condicion_pago"/>
    <x:tableColumn id="9" name="plazo_pago_dias"/>
    <x:tableColumn id="10" name="limite_credito"/>
    <x:tableColumn id="11" name="riesgo_inicial"/>
    <x:tableColumn id="12" name="estado"/>
  </x:tableColumns>
  <x:tableStyleInfo name="TableStyleMedium2" showRowStripes="1"/>
</x:table>
</file>

<file path=xl/tables/table9.xml><?xml version="1.0" encoding="utf-8"?>
<x:table xmlns:x="http://schemas.openxmlformats.org/spreadsheetml/2006/main" id="9" name="EmpleadosDemo" displayName="EmpleadosDemo" ref="A5:L15" headerRowCount="1">
  <x:tableColumns count="12">
    <x:tableColumn id="1" name="codigo_empleado"/>
    <x:tableColumn id="2" name="nombre"/>
    <x:tableColumn id="3" name="area"/>
    <x:tableColumn id="4" name="cargo"/>
    <x:tableColumn id="5" name="rol_faro"/>
    <x:tableColumn id="6" name="sucursal"/>
    <x:tableColumn id="7" name="responsable_directo"/>
    <x:tableColumn id="8" name="es_vendedor"/>
    <x:tableColumn id="9" name="codigo_vendedor_origen"/>
    <x:tableColumn id="10" name="esquema_comision"/>
    <x:tableColumn id="11" name="usuario_faro"/>
    <x:tableColumn id="12" name="estad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29d120d1d3144e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2.xml" Id="R4d6d7b0883204b9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3.xml" Id="R12bac582ae8d422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4.xml" Id="R310528b2556b4329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5.xml" Id="R647eb63a937f402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6.xml" Id="Rf7b1ca59662a4d8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7.xml" Id="Rccdbef5ba28d413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8.xml" Id="Rf2fc5f0509b14d9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9.xml" Id="Ree3e33f558e0406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table" Target="/xl/tables/table20.xml" Id="R8d9b69160bc845b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be999aae299f42e9" /><Relationship Type="http://schemas.openxmlformats.org/officeDocument/2006/relationships/table" Target="/xl/tables/table2.xml" Id="R6aa64729bc414ebd" /><Relationship Type="http://schemas.openxmlformats.org/officeDocument/2006/relationships/table" Target="/xl/tables/table3.xml" Id="R89e10cc1f0c245e0" /><Relationship Type="http://schemas.openxmlformats.org/officeDocument/2006/relationships/table" Target="/xl/tables/table4.xml" Id="Rc070214bc0f3452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5.xml" Id="Rc4219c7a2ac143e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6.xml" Id="R8bc80eb01ba74f6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7.xml" Id="Rce7debb70c804ad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8.xml" Id="R02c0632c110b4c0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9.xml" Id="Rb5f58c70fc4b47d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10.xml" Id="Ra76bac1d866b49d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11.xml" Id="R9f0eaf375ac94447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95" hidden="0" customWidth="1"/>
  </x:cols>
  <x:sheetData>
    <x:row r="1" ht="32" customHeight="1">
      <x:c r="A1" s="5" t="str">
        <x:v>FARO-PL-015 | Dataset demo MVP</x:v>
      </x:c>
    </x:row>
    <x:row r="2" ht="44" customHeight="1">
      <x:c r="A2" s="13" t="str">
        <x:v>Dataset sintético para probar el circuito completo de FARO: estructura → maestros → ventas → stock → cobranza → compras → gastos → bancos/caja → acciones → evidencias → objetivos → Score. No usar como dato real; sirve para demo, QA funcional y prueba punta a punta.</x:v>
      </x:c>
    </x:row>
    <x:row r="5" ht="24" customHeight="1">
      <x:c r="A5" s="22" t="str">
        <x:v>Campo</x:v>
      </x:c>
      <x:c r="B5" s="22" t="str">
        <x:v>Detalle</x:v>
      </x:c>
    </x:row>
    <x:row r="6">
      <x:c r="A6" s="13" t="str">
        <x:v>Código plantilla</x:v>
      </x:c>
      <x:c r="B6" s="13" t="str">
        <x:v>FARO-PL-015</x:v>
      </x:c>
    </x:row>
    <x:row r="7">
      <x:c r="A7" s="13" t="str">
        <x:v>Nombre</x:v>
      </x:c>
      <x:c r="B7" s="13" t="str">
        <x:v>Dataset demo MVP</x:v>
      </x:c>
    </x:row>
    <x:row r="8">
      <x:c r="A8" s="13" t="str">
        <x:v>Prioridad</x:v>
      </x:c>
      <x:c r="B8" s="13" t="str">
        <x:v>Alta</x:v>
      </x:c>
    </x:row>
    <x:row r="9">
      <x:c r="A9" s="13" t="str">
        <x:v>Caso demo</x:v>
      </x:c>
      <x:c r="B9" s="13" t="str">
        <x:v>Empresa comercial de insumos para la construcción con crecimiento de ventas, deterioro de margen, descuentos altos, cobranza más lenta, stock crítico y acciones vencidas.</x:v>
      </x:c>
    </x:row>
    <x:row r="10">
      <x:c r="A10" s="13" t="str">
        <x:v>Tensión central</x:v>
      </x:c>
      <x:c r="B10" s="13" t="str">
        <x:v>Crecimiento no rentable</x:v>
      </x:c>
    </x:row>
    <x:row r="11">
      <x:c r="A11" s="13" t="str">
        <x:v>Resultado esperado</x:v>
      </x:c>
      <x:c r="B11" s="13" t="str">
        <x:v>FARO debe detectar tensión, explicar diagnóstico, priorizar acciones, asignar responsables, exigir evidencia y mostrar evolución del Score.</x:v>
      </x:c>
    </x:row>
    <x:row r="12">
      <x:c r="A12" s="13" t="str">
        <x:v>Regla ejecutiva</x:v>
      </x:c>
      <x:c r="B12" s="13" t="str">
        <x:v>El dataset debe servir para mostrar dirección accionable, no sólo reportes bonitos. Dashboard sin decisión es decoración.</x:v>
      </x:c>
    </x:row>
  </x:sheetData>
  <x:mergeCells>
    <x:mergeCell ref="A1:J1"/>
    <x:mergeCell ref="A2:J3"/>
  </x:mergeCells>
  <x:pageMargins left="0.7" right="0.7" top="0.75" bottom="0.75" header="0.3" footer="0.3"/>
  <x:tableParts count="1">
    <x:tablePart xmlns:r="http://schemas.openxmlformats.org/officeDocument/2006/relationships" r:id="Rb29d120d1d3144e9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20" hidden="0" customWidth="1"/>
    <x:col min="5" max="5" width="14" hidden="0" customWidth="1"/>
    <x:col min="6" max="6" width="12" hidden="0" customWidth="1"/>
    <x:col min="7" max="7" width="12" hidden="0" customWidth="1"/>
    <x:col min="8" max="8" width="14" hidden="0" customWidth="1"/>
    <x:col min="9" max="9" width="12" hidden="0" customWidth="1"/>
    <x:col min="10" max="10" width="13" hidden="0" customWidth="1"/>
    <x:col min="11" max="11" width="14" hidden="0" customWidth="1"/>
    <x:col min="12" max="12" width="14" hidden="0" customWidth="1"/>
    <x:col min="13" max="13" width="13" hidden="0" customWidth="1"/>
    <x:col min="14" max="14" width="16" hidden="0" customWidth="1"/>
    <x:col min="15" max="15" width="16" hidden="0" customWidth="1"/>
    <x:col min="16" max="16" width="22" hidden="0" customWidth="1"/>
  </x:cols>
  <x:sheetData>
    <x:row r="1" ht="32" customHeight="1">
      <x:c r="A1" s="5" t="str">
        <x:v>Demo stock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Stock sintético para detectar quiebres, stock crítico, sobrestock e inmovilizado.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fecha_corte</x:v>
      </x:c>
      <x:c r="B5" s="22" t="str">
        <x:v>codigo_empresa</x:v>
      </x:c>
      <x:c r="C5" s="22" t="str">
        <x:v>codigo_sucursal</x:v>
      </x:c>
      <x:c r="D5" s="22" t="str">
        <x:v>deposito</x:v>
      </x:c>
      <x:c r="E5" s="22" t="str">
        <x:v>codigo_producto</x:v>
      </x:c>
      <x:c r="F5" s="22" t="str">
        <x:v>stock_fisico</x:v>
      </x:c>
      <x:c r="G5" s="22" t="str">
        <x:v>stock_reservado</x:v>
      </x:c>
      <x:c r="H5" s="22" t="str">
        <x:v>stock_disponible</x:v>
      </x:c>
      <x:c r="I5" s="22" t="str">
        <x:v>stock_min</x:v>
      </x:c>
      <x:c r="J5" s="22" t="str">
        <x:v>stock_objetivo</x:v>
      </x:c>
      <x:c r="K5" s="22" t="str">
        <x:v>cobertura_dias</x:v>
      </x:c>
      <x:c r="L5" s="22" t="str">
        <x:v>estado_stock</x:v>
      </x:c>
      <x:c r="M5" s="22" t="str">
        <x:v>costo_unit</x:v>
      </x:c>
      <x:c r="N5" s="22" t="str">
        <x:v>valor_stock</x:v>
      </x:c>
      <x:c r="O5" s="22" t="str">
        <x:v>dias_sin_movimiento</x:v>
      </x:c>
      <x:c r="P5" s="22" t="str">
        <x:v>alerta_stock</x:v>
      </x:c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42" t="n">
        <x:v>46142</x:v>
      </x:c>
      <x:c r="B6" s="30" t="str">
        <x:v>EMP-001</x:v>
      </x:c>
      <x:c r="C6" s="30" t="str">
        <x:v>DEP-001</x:v>
      </x:c>
      <x:c r="D6" s="30" t="str">
        <x:v>Depósito Central</x:v>
      </x:c>
      <x:c r="E6" s="30" t="str">
        <x:v>PROD-001</x:v>
      </x:c>
      <x:c r="F6" s="30" t="n">
        <x:v>350</x:v>
      </x:c>
      <x:c r="G6" s="30" t="n">
        <x:v>80</x:v>
      </x:c>
      <x:c r="H6" s="30" t="n">
        <x:f>F6-G6</x:f>
        <x:v>270</x:v>
      </x:c>
      <x:c r="I6" s="30" t="n">
        <x:v>400</x:v>
      </x:c>
      <x:c r="J6" s="30" t="n">
        <x:v>900</x:v>
      </x:c>
      <x:c r="K6" s="44" t="n">
        <x:f>IFERROR(H6/(SUMIFS('08_Ventas_Demo'!$I:$I,'08_Ventas_Demo'!$E:$E,E6,'08_Ventas_Demo'!$A:$A,"&gt;="&amp;DATE(2026,4,1),'08_Ventas_Demo'!$A:$A,"&lt;="&amp;DATE(2026,4,30))/30),0)</x:f>
        <x:v>0</x:v>
      </x:c>
      <x:c r="L6" s="30" t="str">
        <x:f>IF(H6&lt;=0,"Quiebre",IF(H6&lt;I6,"Crítico",IF(H6&gt;J6,"Sobrestock","OK")))</x:f>
        <x:v>Crítico</x:v>
      </x:c>
      <x:c r="M6" s="36" t="n">
        <x:v>7100</x:v>
      </x:c>
      <x:c r="N6" s="36" t="n">
        <x:f>H6*M6</x:f>
        <x:v>1917000</x:v>
      </x:c>
      <x:c r="O6" s="30" t="n">
        <x:v>3</x:v>
      </x:c>
      <x:c r="P6" s="30" t="str">
        <x:f>IF(L6="Crítico","Reponer urgente",IF(L6="Sobrestock","Revisar inmovilizado",IF(O6&gt;60,"Stock inmovilizado","OK")))</x:f>
        <x:v>Reponer urgente</x:v>
      </x:c>
    </x:row>
    <x:row r="7">
      <x:c r="A7" s="42" t="n">
        <x:v>46142</x:v>
      </x:c>
      <x:c r="B7" s="30" t="str">
        <x:v>EMP-001</x:v>
      </x:c>
      <x:c r="C7" s="30" t="str">
        <x:v>DEP-001</x:v>
      </x:c>
      <x:c r="D7" s="30" t="str">
        <x:v>Depósito Central</x:v>
      </x:c>
      <x:c r="E7" s="30" t="str">
        <x:v>PROD-002</x:v>
      </x:c>
      <x:c r="F7" s="30" t="n">
        <x:v>290</x:v>
      </x:c>
      <x:c r="G7" s="30" t="n">
        <x:v>40</x:v>
      </x:c>
      <x:c r="H7" s="30" t="n">
        <x:f>F7-G7</x:f>
        <x:v>250</x:v>
      </x:c>
      <x:c r="I7" s="30" t="n">
        <x:v>300</x:v>
      </x:c>
      <x:c r="J7" s="30" t="n">
        <x:v>700</x:v>
      </x:c>
      <x:c r="K7" s="44" t="n">
        <x:f>IFERROR(H7/(SUMIFS('08_Ventas_Demo'!$I:$I,'08_Ventas_Demo'!$E:$E,E7,'08_Ventas_Demo'!$A:$A,"&gt;="&amp;DATE(2026,4,1),'08_Ventas_Demo'!$A:$A,"&lt;="&amp;DATE(2026,4,30))/30),0)</x:f>
        <x:v>0</x:v>
      </x:c>
      <x:c r="L7" s="30" t="str">
        <x:f>IF(H7&lt;=0,"Quiebre",IF(H7&lt;I7,"Crítico",IF(H7&gt;J7,"Sobrestock","OK")))</x:f>
        <x:v>Crítico</x:v>
      </x:c>
      <x:c r="M7" s="36" t="n">
        <x:v>3900</x:v>
      </x:c>
      <x:c r="N7" s="36" t="n">
        <x:f>H7*M7</x:f>
        <x:v>975000</x:v>
      </x:c>
      <x:c r="O7" s="30" t="n">
        <x:v>7</x:v>
      </x:c>
      <x:c r="P7" s="30" t="str">
        <x:f>IF(L7="Crítico","Reponer urgente",IF(L7="Sobrestock","Revisar inmovilizado",IF(O7&gt;60,"Stock inmovilizado","OK")))</x:f>
        <x:v>Reponer urgente</x:v>
      </x:c>
    </x:row>
    <x:row r="8">
      <x:c r="A8" s="42" t="n">
        <x:v>46142</x:v>
      </x:c>
      <x:c r="B8" s="30" t="str">
        <x:v>EMP-001</x:v>
      </x:c>
      <x:c r="C8" s="30" t="str">
        <x:v>DEP-001</x:v>
      </x:c>
      <x:c r="D8" s="30" t="str">
        <x:v>Depósito Central</x:v>
      </x:c>
      <x:c r="E8" s="30" t="str">
        <x:v>PROD-003</x:v>
      </x:c>
      <x:c r="F8" s="30" t="n">
        <x:v>180</x:v>
      </x:c>
      <x:c r="G8" s="30" t="n">
        <x:v>35</x:v>
      </x:c>
      <x:c r="H8" s="30" t="n">
        <x:f>F8-G8</x:f>
        <x:v>145</x:v>
      </x:c>
      <x:c r="I8" s="30" t="n">
        <x:v>260</x:v>
      </x:c>
      <x:c r="J8" s="30" t="n">
        <x:v>620</x:v>
      </x:c>
      <x:c r="K8" s="44" t="n">
        <x:f>IFERROR(H8/(SUMIFS('08_Ventas_Demo'!$I:$I,'08_Ventas_Demo'!$E:$E,E8,'08_Ventas_Demo'!$A:$A,"&gt;="&amp;DATE(2026,4,1),'08_Ventas_Demo'!$A:$A,"&lt;="&amp;DATE(2026,4,30))/30),0)</x:f>
        <x:v>0</x:v>
      </x:c>
      <x:c r="L8" s="30" t="str">
        <x:f>IF(H8&lt;=0,"Quiebre",IF(H8&lt;I8,"Crítico",IF(H8&gt;J8,"Sobrestock","OK")))</x:f>
        <x:v>Crítico</x:v>
      </x:c>
      <x:c r="M8" s="36" t="n">
        <x:v>5350</x:v>
      </x:c>
      <x:c r="N8" s="36" t="n">
        <x:f>H8*M8</x:f>
        <x:v>775750</x:v>
      </x:c>
      <x:c r="O8" s="30" t="n">
        <x:v>9</x:v>
      </x:c>
      <x:c r="P8" s="30" t="str">
        <x:f>IF(L8="Crítico","Reponer urgente",IF(L8="Sobrestock","Revisar inmovilizado",IF(O8&gt;60,"Stock inmovilizado","OK")))</x:f>
        <x:v>Reponer urgente</x:v>
      </x:c>
    </x:row>
    <x:row r="9">
      <x:c r="A9" s="42" t="n">
        <x:v>46142</x:v>
      </x:c>
      <x:c r="B9" s="30" t="str">
        <x:v>EMP-001</x:v>
      </x:c>
      <x:c r="C9" s="30" t="str">
        <x:v>DEP-001</x:v>
      </x:c>
      <x:c r="D9" s="30" t="str">
        <x:v>Depósito Central</x:v>
      </x:c>
      <x:c r="E9" s="30" t="str">
        <x:v>PROD-004</x:v>
      </x:c>
      <x:c r="F9" s="30" t="n">
        <x:v>210</x:v>
      </x:c>
      <x:c r="G9" s="30" t="n">
        <x:v>60</x:v>
      </x:c>
      <x:c r="H9" s="30" t="n">
        <x:f>F9-G9</x:f>
        <x:v>150</x:v>
      </x:c>
      <x:c r="I9" s="30" t="n">
        <x:v>250</x:v>
      </x:c>
      <x:c r="J9" s="30" t="n">
        <x:v>600</x:v>
      </x:c>
      <x:c r="K9" s="44" t="n">
        <x:f>IFERROR(H9/(SUMIFS('08_Ventas_Demo'!$I:$I,'08_Ventas_Demo'!$E:$E,E9,'08_Ventas_Demo'!$A:$A,"&gt;="&amp;DATE(2026,4,1),'08_Ventas_Demo'!$A:$A,"&lt;="&amp;DATE(2026,4,30))/30),0)</x:f>
        <x:v>0</x:v>
      </x:c>
      <x:c r="L9" s="30" t="str">
        <x:f>IF(H9&lt;=0,"Quiebre",IF(H9&lt;I9,"Crítico",IF(H9&gt;J9,"Sobrestock","OK")))</x:f>
        <x:v>Crítico</x:v>
      </x:c>
      <x:c r="M9" s="36" t="n">
        <x:v>1180</x:v>
      </x:c>
      <x:c r="N9" s="36" t="n">
        <x:f>H9*M9</x:f>
        <x:v>177000</x:v>
      </x:c>
      <x:c r="O9" s="30" t="n">
        <x:v>5</x:v>
      </x:c>
      <x:c r="P9" s="30" t="str">
        <x:f>IF(L9="Crítico","Reponer urgente",IF(L9="Sobrestock","Revisar inmovilizado",IF(O9&gt;60,"Stock inmovilizado","OK")))</x:f>
        <x:v>Reponer urgente</x:v>
      </x:c>
    </x:row>
    <x:row r="10">
      <x:c r="A10" s="42" t="n">
        <x:v>46142</x:v>
      </x:c>
      <x:c r="B10" s="30" t="str">
        <x:v>EMP-001</x:v>
      </x:c>
      <x:c r="C10" s="30" t="str">
        <x:v>SUC-002</x:v>
      </x:c>
      <x:c r="D10" s="30" t="str">
        <x:v>Godoy Cruz</x:v>
      </x:c>
      <x:c r="E10" s="30" t="str">
        <x:v>PROD-005</x:v>
      </x:c>
      <x:c r="F10" s="30" t="n">
        <x:v>510</x:v>
      </x:c>
      <x:c r="G10" s="30" t="n">
        <x:v>20</x:v>
      </x:c>
      <x:c r="H10" s="30" t="n">
        <x:f>F10-G10</x:f>
        <x:v>490</x:v>
      </x:c>
      <x:c r="I10" s="30" t="n">
        <x:v>180</x:v>
      </x:c>
      <x:c r="J10" s="30" t="n">
        <x:v>420</x:v>
      </x:c>
      <x:c r="K10" s="44" t="n">
        <x:f>IFERROR(H10/(SUMIFS('08_Ventas_Demo'!$I:$I,'08_Ventas_Demo'!$E:$E,E10,'08_Ventas_Demo'!$A:$A,"&gt;="&amp;DATE(2026,4,1),'08_Ventas_Demo'!$A:$A,"&lt;="&amp;DATE(2026,4,30))/30),0)</x:f>
        <x:v>0</x:v>
      </x:c>
      <x:c r="L10" s="30" t="str">
        <x:f>IF(H10&lt;=0,"Quiebre",IF(H10&lt;I10,"Crítico",IF(H10&gt;J10,"Sobrestock","OK")))</x:f>
        <x:v>Sobrestock</x:v>
      </x:c>
      <x:c r="M10" s="36" t="n">
        <x:v>12100</x:v>
      </x:c>
      <x:c r="N10" s="36" t="n">
        <x:f>H10*M10</x:f>
        <x:v>5929000</x:v>
      </x:c>
      <x:c r="O10" s="30" t="n">
        <x:v>65</x:v>
      </x:c>
      <x:c r="P10" s="30" t="str">
        <x:f>IF(L10="Crítico","Reponer urgente",IF(L10="Sobrestock","Revisar inmovilizado",IF(O10&gt;60,"Stock inmovilizado","OK")))</x:f>
        <x:v>Revisar inmovilizado</x:v>
      </x:c>
    </x:row>
    <x:row r="11">
      <x:c r="A11" s="42" t="n">
        <x:v>46142</x:v>
      </x:c>
      <x:c r="B11" s="30" t="str">
        <x:v>EMP-001</x:v>
      </x:c>
      <x:c r="C11" s="30" t="str">
        <x:v>SUC-002</x:v>
      </x:c>
      <x:c r="D11" s="30" t="str">
        <x:v>Godoy Cruz</x:v>
      </x:c>
      <x:c r="E11" s="30" t="str">
        <x:v>PROD-006</x:v>
      </x:c>
      <x:c r="F11" s="30" t="n">
        <x:v>42</x:v>
      </x:c>
      <x:c r="G11" s="30" t="n">
        <x:v>5</x:v>
      </x:c>
      <x:c r="H11" s="30" t="n">
        <x:f>F11-G11</x:f>
        <x:v>37</x:v>
      </x:c>
      <x:c r="I11" s="30" t="n">
        <x:v>25</x:v>
      </x:c>
      <x:c r="J11" s="30" t="n">
        <x:v>80</x:v>
      </x:c>
      <x:c r="K11" s="44" t="n">
        <x:f>IFERROR(H11/(SUMIFS('08_Ventas_Demo'!$I:$I,'08_Ventas_Demo'!$E:$E,E11,'08_Ventas_Demo'!$A:$A,"&gt;="&amp;DATE(2026,4,1),'08_Ventas_Demo'!$A:$A,"&lt;="&amp;DATE(2026,4,30))/30),0)</x:f>
        <x:v>0</x:v>
      </x:c>
      <x:c r="L11" s="30" t="str">
        <x:f>IF(H11&lt;=0,"Quiebre",IF(H11&lt;I11,"Crítico",IF(H11&gt;J11,"Sobrestock","OK")))</x:f>
        <x:v>OK</x:v>
      </x:c>
      <x:c r="M11" s="36" t="n">
        <x:v>54500</x:v>
      </x:c>
      <x:c r="N11" s="36" t="n">
        <x:f>H11*M11</x:f>
        <x:v>2016500</x:v>
      </x:c>
      <x:c r="O11" s="30" t="n">
        <x:v>20</x:v>
      </x:c>
      <x:c r="P11" s="30" t="str">
        <x:f>IF(L11="Crítico","Reponer urgente",IF(L11="Sobrestock","Revisar inmovilizado",IF(O11&gt;60,"Stock inmovilizado","OK")))</x:f>
        <x:v>OK</x:v>
      </x:c>
    </x:row>
    <x:row r="12">
      <x:c r="A12" s="42" t="n">
        <x:v>46142</x:v>
      </x:c>
      <x:c r="B12" s="30" t="str">
        <x:v>EMP-001</x:v>
      </x:c>
      <x:c r="C12" s="30" t="str">
        <x:v>DEP-001</x:v>
      </x:c>
      <x:c r="D12" s="30" t="str">
        <x:v>Depósito Central</x:v>
      </x:c>
      <x:c r="E12" s="30" t="str">
        <x:v>PROD-007</x:v>
      </x:c>
      <x:c r="F12" s="30" t="n">
        <x:v>260</x:v>
      </x:c>
      <x:c r="G12" s="30" t="n">
        <x:v>50</x:v>
      </x:c>
      <x:c r="H12" s="30" t="n">
        <x:f>F12-G12</x:f>
        <x:v>210</x:v>
      </x:c>
      <x:c r="I12" s="30" t="n">
        <x:v>320</x:v>
      </x:c>
      <x:c r="J12" s="30" t="n">
        <x:v>720</x:v>
      </x:c>
      <x:c r="K12" s="44" t="n">
        <x:f>IFERROR(H12/(SUMIFS('08_Ventas_Demo'!$I:$I,'08_Ventas_Demo'!$E:$E,E12,'08_Ventas_Demo'!$A:$A,"&gt;="&amp;DATE(2026,4,1),'08_Ventas_Demo'!$A:$A,"&lt;="&amp;DATE(2026,4,30))/30),0)</x:f>
        <x:v>0</x:v>
      </x:c>
      <x:c r="L12" s="30" t="str">
        <x:f>IF(H12&lt;=0,"Quiebre",IF(H12&lt;I12,"Crítico",IF(H12&gt;J12,"Sobrestock","OK")))</x:f>
        <x:v>Crítico</x:v>
      </x:c>
      <x:c r="M12" s="36" t="n">
        <x:v>6200</x:v>
      </x:c>
      <x:c r="N12" s="36" t="n">
        <x:f>H12*M12</x:f>
        <x:v>1302000</x:v>
      </x:c>
      <x:c r="O12" s="30" t="n">
        <x:v>4</x:v>
      </x:c>
      <x:c r="P12" s="30" t="str">
        <x:f>IF(L12="Crítico","Reponer urgente",IF(L12="Sobrestock","Revisar inmovilizado",IF(O12&gt;60,"Stock inmovilizado","OK")))</x:f>
        <x:v>Reponer urgente</x:v>
      </x:c>
    </x:row>
    <x:row r="13">
      <x:c r="A13" s="42" t="n">
        <x:v>46142</x:v>
      </x:c>
      <x:c r="B13" s="30" t="str">
        <x:v>EMP-001</x:v>
      </x:c>
      <x:c r="C13" s="30" t="str">
        <x:v>DEP-001</x:v>
      </x:c>
      <x:c r="D13" s="30" t="str">
        <x:v>Depósito Central</x:v>
      </x:c>
      <x:c r="E13" s="30" t="str">
        <x:v>PROD-008</x:v>
      </x:c>
      <x:c r="F13" s="30" t="n">
        <x:v>18</x:v>
      </x:c>
      <x:c r="G13" s="30" t="n">
        <x:v>2</x:v>
      </x:c>
      <x:c r="H13" s="30" t="n">
        <x:f>F13-G13</x:f>
        <x:v>16</x:v>
      </x:c>
      <x:c r="I13" s="30" t="n">
        <x:v>12</x:v>
      </x:c>
      <x:c r="J13" s="30" t="n">
        <x:v>35</x:v>
      </x:c>
      <x:c r="K13" s="44" t="n">
        <x:f>IFERROR(H13/(SUMIFS('08_Ventas_Demo'!$I:$I,'08_Ventas_Demo'!$E:$E,E13,'08_Ventas_Demo'!$A:$A,"&gt;="&amp;DATE(2026,4,1),'08_Ventas_Demo'!$A:$A,"&lt;="&amp;DATE(2026,4,30))/30),0)</x:f>
        <x:v>0</x:v>
      </x:c>
      <x:c r="L13" s="30" t="str">
        <x:f>IF(H13&lt;=0,"Quiebre",IF(H13&lt;I13,"Crítico",IF(H13&gt;J13,"Sobrestock","OK")))</x:f>
        <x:v>OK</x:v>
      </x:c>
      <x:c r="M13" s="36" t="n">
        <x:v>111000</x:v>
      </x:c>
      <x:c r="N13" s="36" t="n">
        <x:f>H13*M13</x:f>
        <x:v>1776000</x:v>
      </x:c>
      <x:c r="O13" s="30" t="n">
        <x:v>22</x:v>
      </x:c>
      <x:c r="P13" s="30" t="str">
        <x:f>IF(L13="Crítico","Reponer urgente",IF(L13="Sobrestock","Revisar inmovilizado",IF(O13&gt;60,"Stock inmovilizado","OK")))</x:f>
        <x:v>OK</x:v>
      </x:c>
    </x:row>
    <x:row r="14">
      <x:c r="A14" s="42" t="n">
        <x:v>46142</x:v>
      </x:c>
      <x:c r="B14" s="30" t="str">
        <x:v>EMP-001</x:v>
      </x:c>
      <x:c r="C14" s="30" t="str">
        <x:v>DEP-001</x:v>
      </x:c>
      <x:c r="D14" s="30" t="str">
        <x:v>Depósito Central</x:v>
      </x:c>
      <x:c r="E14" s="30" t="str">
        <x:v>PROD-009</x:v>
      </x:c>
      <x:c r="F14" s="30" t="n">
        <x:v>340</x:v>
      </x:c>
      <x:c r="G14" s="30" t="n">
        <x:v>10</x:v>
      </x:c>
      <x:c r="H14" s="30" t="n">
        <x:f>F14-G14</x:f>
        <x:v>330</x:v>
      </x:c>
      <x:c r="I14" s="30" t="n">
        <x:v>120</x:v>
      </x:c>
      <x:c r="J14" s="30" t="n">
        <x:v>300</x:v>
      </x:c>
      <x:c r="K14" s="44" t="n">
        <x:f>IFERROR(H14/(SUMIFS('08_Ventas_Demo'!$I:$I,'08_Ventas_Demo'!$E:$E,E14,'08_Ventas_Demo'!$A:$A,"&gt;="&amp;DATE(2026,4,1),'08_Ventas_Demo'!$A:$A,"&lt;="&amp;DATE(2026,4,30))/30),0)</x:f>
        <x:v>0</x:v>
      </x:c>
      <x:c r="L14" s="30" t="str">
        <x:f>IF(H14&lt;=0,"Quiebre",IF(H14&lt;I14,"Crítico",IF(H14&gt;J14,"Sobrestock","OK")))</x:f>
        <x:v>Sobrestock</x:v>
      </x:c>
      <x:c r="M14" s="36" t="n">
        <x:v>10300</x:v>
      </x:c>
      <x:c r="N14" s="36" t="n">
        <x:f>H14*M14</x:f>
        <x:v>3399000</x:v>
      </x:c>
      <x:c r="O14" s="30" t="n">
        <x:v>78</x:v>
      </x:c>
      <x:c r="P14" s="30" t="str">
        <x:f>IF(L14="Crítico","Reponer urgente",IF(L14="Sobrestock","Revisar inmovilizado",IF(O14&gt;60,"Stock inmovilizado","OK")))</x:f>
        <x:v>Revisar inmovilizado</x:v>
      </x:c>
    </x:row>
    <x:row r="15">
      <x:c r="A15" s="42" t="n">
        <x:v>46142</x:v>
      </x:c>
      <x:c r="B15" s="30" t="str">
        <x:v>EMP-001</x:v>
      </x:c>
      <x:c r="C15" s="30" t="str">
        <x:v>DEP-001</x:v>
      </x:c>
      <x:c r="D15" s="30" t="str">
        <x:v>Depósito Central</x:v>
      </x:c>
      <x:c r="E15" s="30" t="str">
        <x:v>PROD-010</x:v>
      </x:c>
      <x:c r="F15" s="30" t="n">
        <x:v>48</x:v>
      </x:c>
      <x:c r="G15" s="30" t="n">
        <x:v>0</x:v>
      </x:c>
      <x:c r="H15" s="30" t="n">
        <x:f>F15-G15</x:f>
        <x:v>48</x:v>
      </x:c>
      <x:c r="I15" s="30" t="n">
        <x:v>30</x:v>
      </x:c>
      <x:c r="J15" s="30" t="n">
        <x:v>80</x:v>
      </x:c>
      <x:c r="K15" s="44" t="n">
        <x:f>IFERROR(H15/(SUMIFS('08_Ventas_Demo'!$I:$I,'08_Ventas_Demo'!$E:$E,E15,'08_Ventas_Demo'!$A:$A,"&gt;="&amp;DATE(2026,4,1),'08_Ventas_Demo'!$A:$A,"&lt;="&amp;DATE(2026,4,30))/30),0)</x:f>
        <x:v>0</x:v>
      </x:c>
      <x:c r="L15" s="30" t="str">
        <x:f>IF(H15&lt;=0,"Quiebre",IF(H15&lt;I15,"Crítico",IF(H15&gt;J15,"Sobrestock","OK")))</x:f>
        <x:v>OK</x:v>
      </x:c>
      <x:c r="M15" s="36" t="n">
        <x:v>21200</x:v>
      </x:c>
      <x:c r="N15" s="36" t="n">
        <x:f>H15*M15</x:f>
        <x:v>1017600</x:v>
      </x:c>
      <x:c r="O15" s="30" t="n">
        <x:v>12</x:v>
      </x:c>
      <x:c r="P15" s="30" t="str">
        <x:f>IF(L15="Crítico","Reponer urgente",IF(L15="Sobrestock","Revisar inmovilizado",IF(O15&gt;60,"Stock inmovilizado","OK")))</x:f>
        <x:v>OK</x:v>
      </x:c>
    </x:row>
  </x:sheetData>
  <x:mergeCells>
    <x:mergeCell ref="A1:P1"/>
    <x:mergeCell ref="A2:P3"/>
  </x:mergeCells>
  <x:conditionalFormatting sqref="L6:L15">
    <x:cfRule type="expression" dxfId="4" priority="1">
      <x:formula>L6="Crítico"</x:formula>
    </x:cfRule>
    <x:cfRule type="expression" dxfId="5" priority="2">
      <x:formula>L6="Sobrestock"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d6d7b0883204b91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5" hidden="0" customWidth="1"/>
    <x:col min="4" max="4" width="12" hidden="0" customWidth="1"/>
    <x:col min="5" max="5" width="14" hidden="0" customWidth="1"/>
    <x:col min="6" max="6" width="14" hidden="0" customWidth="1"/>
    <x:col min="7" max="7" width="16" hidden="0" customWidth="1"/>
    <x:col min="8" max="8" width="16" hidden="0" customWidth="1"/>
    <x:col min="9" max="9" width="18" hidden="0" customWidth="1"/>
    <x:col min="10" max="10" width="12" hidden="0" customWidth="1"/>
    <x:col min="11" max="11" width="13" hidden="0" customWidth="1"/>
    <x:col min="12" max="12" width="13" hidden="0" customWidth="1"/>
    <x:col min="13" max="13" width="34" hidden="0" customWidth="1"/>
    <x:col min="14" max="14" width="12" hidden="0" customWidth="1"/>
  </x:cols>
  <x:sheetData>
    <x:row r="1" ht="32" customHeight="1">
      <x:c r="A1" s="5" t="str">
        <x:v>Demo cuentas por cobrar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Cartera sintética para medir mora, riesgo, vencido y presión de caja.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id_documento</x:v>
      </x:c>
      <x:c r="B5" s="22" t="str">
        <x:v>fecha_emision</x:v>
      </x:c>
      <x:c r="C5" s="22" t="str">
        <x:v>fecha_vencimiento</x:v>
      </x:c>
      <x:c r="D5" s="22" t="str">
        <x:v>fecha_corte</x:v>
      </x:c>
      <x:c r="E5" s="22" t="str">
        <x:v>codigo_cliente</x:v>
      </x:c>
      <x:c r="F5" s="22" t="str">
        <x:v>codigo_vendedor</x:v>
      </x:c>
      <x:c r="G5" s="22" t="str">
        <x:v>importe_original</x:v>
      </x:c>
      <x:c r="H5" s="22" t="str">
        <x:v>saldo_pendiente</x:v>
      </x:c>
      <x:c r="I5" s="22" t="str">
        <x:v>estado_cobranza</x:v>
      </x:c>
      <x:c r="J5" s="22" t="str">
        <x:v>dias_mora</x:v>
      </x:c>
      <x:c r="K5" s="22" t="str">
        <x:v>tramo_mora</x:v>
      </x:c>
      <x:c r="L5" s="22" t="str">
        <x:v>riesgo_cliente</x:v>
      </x:c>
      <x:c r="M5" s="22" t="str">
        <x:v>accion_sugerida</x:v>
      </x:c>
      <x:c r="N5" s="22" t="str">
        <x:v>prioridad</x:v>
      </x:c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FC-0001</x:v>
      </x:c>
      <x:c r="B6" s="42" t="n">
        <x:v>46027</x:v>
      </x:c>
      <x:c r="C6" s="42" t="n">
        <x:v>46057</x:v>
      </x:c>
      <x:c r="D6" s="42" t="n">
        <x:v>46142</x:v>
      </x:c>
      <x:c r="E6" s="30" t="str">
        <x:v>CLI-001</x:v>
      </x:c>
      <x:c r="F6" s="30" t="str">
        <x:v>VEN-001</x:v>
      </x:c>
      <x:c r="G6" s="36" t="n">
        <x:v>4200000</x:v>
      </x:c>
      <x:c r="H6" s="36" t="n">
        <x:v>1200000</x:v>
      </x:c>
      <x:c r="I6" s="30" t="str">
        <x:v>Pendiente</x:v>
      </x:c>
      <x:c r="J6" s="30" t="n">
        <x:f>IF(I6&lt;&gt;"Pendiente",0,MAX(0,D6-C6))</x:f>
        <x:v>85</x:v>
      </x:c>
      <x:c r="K6" s="30" t="str">
        <x:f>IF(J6=0,"No vencido",IF(J6&lt;=15,"1-15",IF(J6&lt;=30,"16-30",IF(J6&lt;=60,"31-60","+60"))))</x:f>
        <x:v>+60</x:v>
      </x:c>
      <x:c r="L6" s="30" t="str">
        <x:f>IF(OR(K6="+60",H6&gt;5000000),"Alto",IF(K6="31-60","Medio","Bajo"))</x:f>
        <x:v>Alto</x:v>
      </x:c>
      <x:c r="M6" s="30" t="str">
        <x:f>IF(L6="Alto","Escalar cobranza y bloquear crédito",IF(K6&lt;&gt;"No vencido","Gestionar cobro semanal","Seguimiento normal"))</x:f>
        <x:v>Escalar cobranza y bloquear crédito</x:v>
      </x:c>
      <x:c r="N6" s="30" t="str">
        <x:f>IF(L6="Alto","Alta",IF(L6="Medio","Media","Baja"))</x:f>
        <x:v>Alta</x:v>
      </x:c>
    </x:row>
    <x:row r="7">
      <x:c r="A7" s="30" t="str">
        <x:v>FC-0002</x:v>
      </x:c>
      <x:c r="B7" s="42" t="n">
        <x:v>46069</x:v>
      </x:c>
      <x:c r="C7" s="42" t="n">
        <x:v>46113</x:v>
      </x:c>
      <x:c r="D7" s="42" t="n">
        <x:v>46142</x:v>
      </x:c>
      <x:c r="E7" s="30" t="str">
        <x:v>CLI-004</x:v>
      </x:c>
      <x:c r="F7" s="30" t="str">
        <x:v>VEN-003</x:v>
      </x:c>
      <x:c r="G7" s="36" t="n">
        <x:v>2800000</x:v>
      </x:c>
      <x:c r="H7" s="36" t="n">
        <x:v>2800000</x:v>
      </x:c>
      <x:c r="I7" s="30" t="str">
        <x:v>Pendiente</x:v>
      </x:c>
      <x:c r="J7" s="30" t="n">
        <x:f>IF(I7&lt;&gt;"Pendiente",0,MAX(0,D7-C7))</x:f>
        <x:v>29</x:v>
      </x:c>
      <x:c r="K7" s="30" t="str">
        <x:f>IF(J7=0,"No vencido",IF(J7&lt;=15,"1-15",IF(J7&lt;=30,"16-30",IF(J7&lt;=60,"31-60","+60"))))</x:f>
        <x:v>16-30</x:v>
      </x:c>
      <x:c r="L7" s="30" t="str">
        <x:f>IF(OR(K7="+60",H7&gt;5000000),"Alto",IF(K7="31-60","Medio","Bajo"))</x:f>
        <x:v>Bajo</x:v>
      </x:c>
      <x:c r="M7" s="30" t="str">
        <x:f>IF(L7="Alto","Escalar cobranza y bloquear crédito",IF(K7&lt;&gt;"No vencido","Gestionar cobro semanal","Seguimiento normal"))</x:f>
        <x:v>Gestionar cobro semanal</x:v>
      </x:c>
      <x:c r="N7" s="30" t="str">
        <x:f>IF(L7="Alto","Alta",IF(L7="Medio","Media","Baja"))</x:f>
        <x:v>Baja</x:v>
      </x:c>
    </x:row>
    <x:row r="8">
      <x:c r="A8" s="30" t="str">
        <x:v>FC-0003</x:v>
      </x:c>
      <x:c r="B8" s="42" t="n">
        <x:v>46085</x:v>
      </x:c>
      <x:c r="C8" s="42" t="n">
        <x:v>46115</x:v>
      </x:c>
      <x:c r="D8" s="42" t="n">
        <x:v>46142</x:v>
      </x:c>
      <x:c r="E8" s="30" t="str">
        <x:v>CLI-001</x:v>
      </x:c>
      <x:c r="F8" s="30" t="str">
        <x:v>VEN-001</x:v>
      </x:c>
      <x:c r="G8" s="36" t="n">
        <x:v>5900000</x:v>
      </x:c>
      <x:c r="H8" s="36" t="n">
        <x:v>4100000</x:v>
      </x:c>
      <x:c r="I8" s="30" t="str">
        <x:v>Pendiente</x:v>
      </x:c>
      <x:c r="J8" s="30" t="n">
        <x:f>IF(I8&lt;&gt;"Pendiente",0,MAX(0,D8-C8))</x:f>
        <x:v>27</x:v>
      </x:c>
      <x:c r="K8" s="30" t="str">
        <x:f>IF(J8=0,"No vencido",IF(J8&lt;=15,"1-15",IF(J8&lt;=30,"16-30",IF(J8&lt;=60,"31-60","+60"))))</x:f>
        <x:v>16-30</x:v>
      </x:c>
      <x:c r="L8" s="30" t="str">
        <x:f>IF(OR(K8="+60",H8&gt;5000000),"Alto",IF(K8="31-60","Medio","Bajo"))</x:f>
        <x:v>Bajo</x:v>
      </x:c>
      <x:c r="M8" s="30" t="str">
        <x:f>IF(L8="Alto","Escalar cobranza y bloquear crédito",IF(K8&lt;&gt;"No vencido","Gestionar cobro semanal","Seguimiento normal"))</x:f>
        <x:v>Gestionar cobro semanal</x:v>
      </x:c>
      <x:c r="N8" s="30" t="str">
        <x:f>IF(L8="Alto","Alta",IF(L8="Medio","Media","Baja"))</x:f>
        <x:v>Baja</x:v>
      </x:c>
    </x:row>
    <x:row r="9">
      <x:c r="A9" s="30" t="str">
        <x:v>FC-0004</x:v>
      </x:c>
      <x:c r="B9" s="42" t="n">
        <x:v>46099</x:v>
      </x:c>
      <x:c r="C9" s="42" t="n">
        <x:v>46159</x:v>
      </x:c>
      <x:c r="D9" s="42" t="n">
        <x:v>46142</x:v>
      </x:c>
      <x:c r="E9" s="30" t="str">
        <x:v>CLI-007</x:v>
      </x:c>
      <x:c r="F9" s="30" t="str">
        <x:v>COM-001</x:v>
      </x:c>
      <x:c r="G9" s="36" t="n">
        <x:v>2520000</x:v>
      </x:c>
      <x:c r="H9" s="36" t="n">
        <x:v>2520000</x:v>
      </x:c>
      <x:c r="I9" s="30" t="str">
        <x:v>Pendiente</x:v>
      </x:c>
      <x:c r="J9" s="30" t="n">
        <x:f>IF(I9&lt;&gt;"Pendiente",0,MAX(0,D9-C9))</x:f>
        <x:v>0</x:v>
      </x:c>
      <x:c r="K9" s="30" t="str">
        <x:f>IF(J9=0,"No vencido",IF(J9&lt;=15,"1-15",IF(J9&lt;=30,"16-30",IF(J9&lt;=60,"31-60","+60"))))</x:f>
        <x:v>No vencido</x:v>
      </x:c>
      <x:c r="L9" s="30" t="str">
        <x:f>IF(OR(K9="+60",H9&gt;5000000),"Alto",IF(K9="31-60","Medio","Bajo"))</x:f>
        <x:v>Bajo</x:v>
      </x:c>
      <x:c r="M9" s="30" t="str">
        <x:f>IF(L9="Alto","Escalar cobranza y bloquear crédito",IF(K9&lt;&gt;"No vencido","Gestionar cobro semanal","Seguimiento normal"))</x:f>
        <x:v>Seguimiento normal</x:v>
      </x:c>
      <x:c r="N9" s="30" t="str">
        <x:f>IF(L9="Alto","Alta",IF(L9="Medio","Media","Baja"))</x:f>
        <x:v>Baja</x:v>
      </x:c>
    </x:row>
    <x:row r="10">
      <x:c r="A10" s="30" t="str">
        <x:v>FC-0005</x:v>
      </x:c>
      <x:c r="B10" s="42" t="n">
        <x:v>46114</x:v>
      </x:c>
      <x:c r="C10" s="42" t="n">
        <x:v>46144</x:v>
      </x:c>
      <x:c r="D10" s="42" t="n">
        <x:v>46142</x:v>
      </x:c>
      <x:c r="E10" s="30" t="str">
        <x:v>CLI-001</x:v>
      </x:c>
      <x:c r="F10" s="30" t="str">
        <x:v>VEN-001</x:v>
      </x:c>
      <x:c r="G10" s="36" t="n">
        <x:v>6500000</x:v>
      </x:c>
      <x:c r="H10" s="36" t="n">
        <x:v>6500000</x:v>
      </x:c>
      <x:c r="I10" s="30" t="str">
        <x:v>Pendiente</x:v>
      </x:c>
      <x:c r="J10" s="30" t="n">
        <x:f>IF(I10&lt;&gt;"Pendiente",0,MAX(0,D10-C10))</x:f>
        <x:v>0</x:v>
      </x:c>
      <x:c r="K10" s="30" t="str">
        <x:f>IF(J10=0,"No vencido",IF(J10&lt;=15,"1-15",IF(J10&lt;=30,"16-30",IF(J10&lt;=60,"31-60","+60"))))</x:f>
        <x:v>No vencido</x:v>
      </x:c>
      <x:c r="L10" s="30" t="str">
        <x:f>IF(OR(K10="+60",H10&gt;5000000),"Alto",IF(K10="31-60","Medio","Bajo"))</x:f>
        <x:v>Alto</x:v>
      </x:c>
      <x:c r="M10" s="30" t="str">
        <x:f>IF(L10="Alto","Escalar cobranza y bloquear crédito",IF(K10&lt;&gt;"No vencido","Gestionar cobro semanal","Seguimiento normal"))</x:f>
        <x:v>Escalar cobranza y bloquear crédito</x:v>
      </x:c>
      <x:c r="N10" s="30" t="str">
        <x:f>IF(L10="Alto","Alta",IF(L10="Medio","Media","Baja"))</x:f>
        <x:v>Alta</x:v>
      </x:c>
    </x:row>
    <x:row r="11">
      <x:c r="A11" s="30" t="str">
        <x:v>FC-0006</x:v>
      </x:c>
      <x:c r="B11" s="42" t="n">
        <x:v>46123</x:v>
      </x:c>
      <x:c r="C11" s="42" t="n">
        <x:v>46168</x:v>
      </x:c>
      <x:c r="D11" s="42" t="n">
        <x:v>46142</x:v>
      </x:c>
      <x:c r="E11" s="30" t="str">
        <x:v>CLI-004</x:v>
      </x:c>
      <x:c r="F11" s="30" t="str">
        <x:v>VEN-003</x:v>
      </x:c>
      <x:c r="G11" s="36" t="n">
        <x:v>4100000</x:v>
      </x:c>
      <x:c r="H11" s="36" t="n">
        <x:v>4100000</x:v>
      </x:c>
      <x:c r="I11" s="30" t="str">
        <x:v>Pendiente</x:v>
      </x:c>
      <x:c r="J11" s="30" t="n">
        <x:f>IF(I11&lt;&gt;"Pendiente",0,MAX(0,D11-C11))</x:f>
        <x:v>0</x:v>
      </x:c>
      <x:c r="K11" s="30" t="str">
        <x:f>IF(J11=0,"No vencido",IF(J11&lt;=15,"1-15",IF(J11&lt;=30,"16-30",IF(J11&lt;=60,"31-60","+60"))))</x:f>
        <x:v>No vencido</x:v>
      </x:c>
      <x:c r="L11" s="30" t="str">
        <x:f>IF(OR(K11="+60",H11&gt;5000000),"Alto",IF(K11="31-60","Medio","Bajo"))</x:f>
        <x:v>Bajo</x:v>
      </x:c>
      <x:c r="M11" s="30" t="str">
        <x:f>IF(L11="Alto","Escalar cobranza y bloquear crédito",IF(K11&lt;&gt;"No vencido","Gestionar cobro semanal","Seguimiento normal"))</x:f>
        <x:v>Seguimiento normal</x:v>
      </x:c>
      <x:c r="N11" s="30" t="str">
        <x:f>IF(L11="Alto","Alta",IF(L11="Medio","Media","Baja"))</x:f>
        <x:v>Baja</x:v>
      </x:c>
    </x:row>
    <x:row r="12">
      <x:c r="A12" s="30" t="str">
        <x:v>FC-0007</x:v>
      </x:c>
      <x:c r="B12" s="42" t="n">
        <x:v>46063</x:v>
      </x:c>
      <x:c r="C12" s="42" t="n">
        <x:v>46084</x:v>
      </x:c>
      <x:c r="D12" s="42" t="n">
        <x:v>46142</x:v>
      </x:c>
      <x:c r="E12" s="30" t="str">
        <x:v>CLI-002</x:v>
      </x:c>
      <x:c r="F12" s="30" t="str">
        <x:v>VEN-002</x:v>
      </x:c>
      <x:c r="G12" s="36" t="n">
        <x:v>3300000</x:v>
      </x:c>
      <x:c r="H12" s="36" t="n">
        <x:v>500000</x:v>
      </x:c>
      <x:c r="I12" s="30" t="str">
        <x:v>Pendiente</x:v>
      </x:c>
      <x:c r="J12" s="30" t="n">
        <x:f>IF(I12&lt;&gt;"Pendiente",0,MAX(0,D12-C12))</x:f>
        <x:v>58</x:v>
      </x:c>
      <x:c r="K12" s="30" t="str">
        <x:f>IF(J12=0,"No vencido",IF(J12&lt;=15,"1-15",IF(J12&lt;=30,"16-30",IF(J12&lt;=60,"31-60","+60"))))</x:f>
        <x:v>31-60</x:v>
      </x:c>
      <x:c r="L12" s="30" t="str">
        <x:f>IF(OR(K12="+60",H12&gt;5000000),"Alto",IF(K12="31-60","Medio","Bajo"))</x:f>
        <x:v>Medio</x:v>
      </x:c>
      <x:c r="M12" s="30" t="str">
        <x:f>IF(L12="Alto","Escalar cobranza y bloquear crédito",IF(K12&lt;&gt;"No vencido","Gestionar cobro semanal","Seguimiento normal"))</x:f>
        <x:v>Gestionar cobro semanal</x:v>
      </x:c>
      <x:c r="N12" s="30" t="str">
        <x:f>IF(L12="Alto","Alta",IF(L12="Medio","Media","Baja"))</x:f>
        <x:v>Media</x:v>
      </x:c>
    </x:row>
    <x:row r="13">
      <x:c r="A13" s="30" t="str">
        <x:v>FC-0008</x:v>
      </x:c>
      <x:c r="B13" s="42" t="n">
        <x:v>46118</x:v>
      </x:c>
      <x:c r="C13" s="42" t="n">
        <x:v>46139</x:v>
      </x:c>
      <x:c r="D13" s="42" t="n">
        <x:v>46142</x:v>
      </x:c>
      <x:c r="E13" s="30" t="str">
        <x:v>CLI-002</x:v>
      </x:c>
      <x:c r="F13" s="30" t="str">
        <x:v>VEN-002</x:v>
      </x:c>
      <x:c r="G13" s="36" t="n">
        <x:v>2900000</x:v>
      </x:c>
      <x:c r="H13" s="36" t="n">
        <x:v>2900000</x:v>
      </x:c>
      <x:c r="I13" s="30" t="str">
        <x:v>Pendiente</x:v>
      </x:c>
      <x:c r="J13" s="30" t="n">
        <x:f>IF(I13&lt;&gt;"Pendiente",0,MAX(0,D13-C13))</x:f>
        <x:v>3</x:v>
      </x:c>
      <x:c r="K13" s="30" t="str">
        <x:f>IF(J13=0,"No vencido",IF(J13&lt;=15,"1-15",IF(J13&lt;=30,"16-30",IF(J13&lt;=60,"31-60","+60"))))</x:f>
        <x:v>1-15</x:v>
      </x:c>
      <x:c r="L13" s="30" t="str">
        <x:f>IF(OR(K13="+60",H13&gt;5000000),"Alto",IF(K13="31-60","Medio","Bajo"))</x:f>
        <x:v>Bajo</x:v>
      </x:c>
      <x:c r="M13" s="30" t="str">
        <x:f>IF(L13="Alto","Escalar cobranza y bloquear crédito",IF(K13&lt;&gt;"No vencido","Gestionar cobro semanal","Seguimiento normal"))</x:f>
        <x:v>Gestionar cobro semanal</x:v>
      </x:c>
      <x:c r="N13" s="30" t="str">
        <x:f>IF(L13="Alto","Alta",IF(L13="Medio","Media","Baja"))</x:f>
        <x:v>Baja</x:v>
      </x:c>
    </x:row>
  </x:sheetData>
  <x:mergeCells>
    <x:mergeCell ref="A1:Q1"/>
    <x:mergeCell ref="A2:Q3"/>
  </x:mergeCells>
  <x:conditionalFormatting sqref="L6:L13">
    <x:cfRule type="expression" dxfId="6" priority="1">
      <x:formula>L6="Alto"</x:formula>
    </x:cfRule>
    <x:cfRule type="expression" dxfId="7" priority="2">
      <x:formula>L6="Medio"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2bac582ae8d422f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6" hidden="0" customWidth="1"/>
    <x:col min="4" max="4" width="15" hidden="0" customWidth="1"/>
    <x:col min="5" max="5" width="16" hidden="0" customWidth="1"/>
    <x:col min="6" max="6" width="14" hidden="0" customWidth="1"/>
    <x:col min="7" max="7" width="12" hidden="0" customWidth="1"/>
    <x:col min="8" max="8" width="14" hidden="0" customWidth="1"/>
    <x:col min="9" max="9" width="16" hidden="0" customWidth="1"/>
    <x:col min="10" max="10" width="16" hidden="0" customWidth="1"/>
    <x:col min="11" max="11" width="12" hidden="0" customWidth="1"/>
    <x:col min="12" max="12" width="15" hidden="0" customWidth="1"/>
    <x:col min="13" max="13" width="12" hidden="0" customWidth="1"/>
    <x:col min="14" max="14" width="20" hidden="0" customWidth="1"/>
    <x:col min="15" max="15" width="35" hidden="0" customWidth="1"/>
  </x:cols>
  <x:sheetData>
    <x:row r="1" ht="32" customHeight="1">
      <x:c r="A1" s="5" t="str">
        <x:v>Demo compras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Compras sintéticas para validar reposición, proveedores, variación de costo, recepción y retrasos.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id_compra</x:v>
      </x:c>
      <x:c r="B5" s="22" t="str">
        <x:v>fecha_oc</x:v>
      </x:c>
      <x:c r="C5" s="22" t="str">
        <x:v>fecha_entrega_prom</x:v>
      </x:c>
      <x:c r="D5" s="22" t="str">
        <x:v>fecha_recepcion</x:v>
      </x:c>
      <x:c r="E5" s="22" t="str">
        <x:v>codigo_proveedor</x:v>
      </x:c>
      <x:c r="F5" s="22" t="str">
        <x:v>codigo_producto</x:v>
      </x:c>
      <x:c r="G5" s="22" t="str">
        <x:v>cantidad</x:v>
      </x:c>
      <x:c r="H5" s="22" t="str">
        <x:v>costo_unitario</x:v>
      </x:c>
      <x:c r="I5" s="22" t="str">
        <x:v>importe_neto</x:v>
      </x:c>
      <x:c r="J5" s="22" t="str">
        <x:v>estado_recepcion</x:v>
      </x:c>
      <x:c r="K5" s="22" t="str">
        <x:v>dias_retraso</x:v>
      </x:c>
      <x:c r="L5" s="22" t="str">
        <x:v>variacion_costo_pct</x:v>
      </x:c>
      <x:c r="M5" s="22" t="str">
        <x:v>criticidad</x:v>
      </x:c>
      <x:c r="N5" s="22" t="str">
        <x:v>alerta_compra</x:v>
      </x:c>
      <x:c r="O5" s="22" t="str">
        <x:v>accion_sugerida</x:v>
      </x:c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OC-0001</x:v>
      </x:c>
      <x:c r="B6" s="42" t="n">
        <x:v>46113</x:v>
      </x:c>
      <x:c r="C6" s="42" t="n">
        <x:v>46118</x:v>
      </x:c>
      <x:c r="D6" s="42" t="n">
        <x:v>46120</x:v>
      </x:c>
      <x:c r="E6" s="30" t="str">
        <x:v>PROV-001</x:v>
      </x:c>
      <x:c r="F6" s="30" t="str">
        <x:v>PROD-001</x:v>
      </x:c>
      <x:c r="G6" s="30" t="n">
        <x:v>700</x:v>
      </x:c>
      <x:c r="H6" s="36" t="n">
        <x:v>7350</x:v>
      </x:c>
      <x:c r="I6" s="36" t="n">
        <x:f>G6*H6</x:f>
        <x:v>5145000</x:v>
      </x:c>
      <x:c r="J6" s="30" t="str">
        <x:v>Recibida</x:v>
      </x:c>
      <x:c r="K6" s="30" t="n">
        <x:f>IF(J6="Pendiente",MAX(0,DATE(2026,4,30)-C6),MAX(0,D6-C6))</x:f>
        <x:v>2</x:v>
      </x:c>
      <x:c r="L6" s="38" t="n">
        <x:f>IFERROR((H6-VLOOKUP(F6,'04_Productos'!$A$6:$J$15,10,FALSE))/VLOOKUP(F6,'04_Productos'!$A$6:$J$15,10,FALSE),0)</x:f>
        <x:v>0.035211267605633804</x:v>
      </x:c>
      <x:c r="M6" s="30" t="str">
        <x:v>Alta</x:v>
      </x:c>
      <x:c r="N6" s="30" t="str">
        <x:f>IF(AND(J6="Pendiente",K6&gt;3),"Entrega retrasada",IF(L6&gt;0.08,"Costo subiendo",IF(J6="Parcial","Recepción parcial","OK")))</x:f>
        <x:v>OK</x:v>
      </x:c>
      <x:c r="O6" s="30" t="str">
        <x:f>IF(N6="Entrega retrasada","Escalar proveedor y buscar alternativa",IF(N6="Costo subiendo","Revisar margen y lista de precios",IF(N6="Recepción parcial","Completar recepción y actualizar stock","Sin acción")))</x:f>
        <x:v>Sin acción</x:v>
      </x:c>
    </x:row>
    <x:row r="7">
      <x:c r="A7" s="30" t="str">
        <x:v>OC-0002</x:v>
      </x:c>
      <x:c r="B7" s="42" t="n">
        <x:v>46115</x:v>
      </x:c>
      <x:c r="C7" s="42" t="n">
        <x:v>46122</x:v>
      </x:c>
      <x:c r="D7" s="42" t="n">
        <x:v>46125</x:v>
      </x:c>
      <x:c r="E7" s="30" t="str">
        <x:v>PROV-002</x:v>
      </x:c>
      <x:c r="F7" s="30" t="str">
        <x:v>PROD-002</x:v>
      </x:c>
      <x:c r="G7" s="30" t="n">
        <x:v>500</x:v>
      </x:c>
      <x:c r="H7" s="36" t="n">
        <x:v>4050</x:v>
      </x:c>
      <x:c r="I7" s="36" t="n">
        <x:f>G7*H7</x:f>
        <x:v>2025000</x:v>
      </x:c>
      <x:c r="J7" s="30" t="str">
        <x:v>Recibida</x:v>
      </x:c>
      <x:c r="K7" s="30" t="n">
        <x:f>IF(J7="Pendiente",MAX(0,DATE(2026,4,30)-C7),MAX(0,D7-C7))</x:f>
        <x:v>3</x:v>
      </x:c>
      <x:c r="L7" s="38" t="n">
        <x:f>IFERROR((H7-VLOOKUP(F7,'04_Productos'!$A$6:$J$15,10,FALSE))/VLOOKUP(F7,'04_Productos'!$A$6:$J$15,10,FALSE),0)</x:f>
        <x:v>0.038461538461538464</x:v>
      </x:c>
      <x:c r="M7" s="30" t="str">
        <x:v>Alta</x:v>
      </x:c>
      <x:c r="N7" s="30" t="str">
        <x:f>IF(AND(J7="Pendiente",K7&gt;3),"Entrega retrasada",IF(L7&gt;0.08,"Costo subiendo",IF(J7="Parcial","Recepción parcial","OK")))</x:f>
        <x:v>OK</x:v>
      </x:c>
      <x:c r="O7" s="30" t="str">
        <x:f>IF(N7="Entrega retrasada","Escalar proveedor y buscar alternativa",IF(N7="Costo subiendo","Revisar margen y lista de precios",IF(N7="Recepción parcial","Completar recepción y actualizar stock","Sin acción")))</x:f>
        <x:v>Sin acción</x:v>
      </x:c>
    </x:row>
    <x:row r="8">
      <x:c r="A8" s="30" t="str">
        <x:v>OC-0003</x:v>
      </x:c>
      <x:c r="B8" s="42" t="n">
        <x:v>46117</x:v>
      </x:c>
      <x:c r="C8" s="42" t="n">
        <x:v>46124</x:v>
      </x:c>
      <x:c r="D8" s="42" t="str"/>
      <x:c r="E8" s="30" t="str">
        <x:v>PROV-002</x:v>
      </x:c>
      <x:c r="F8" s="30" t="str">
        <x:v>PROD-003</x:v>
      </x:c>
      <x:c r="G8" s="30" t="n">
        <x:v>520</x:v>
      </x:c>
      <x:c r="H8" s="36" t="n">
        <x:v>5600</x:v>
      </x:c>
      <x:c r="I8" s="36" t="n">
        <x:f>G8*H8</x:f>
        <x:v>2912000</x:v>
      </x:c>
      <x:c r="J8" s="30" t="str">
        <x:v>Pendiente</x:v>
      </x:c>
      <x:c r="K8" s="30" t="n">
        <x:f>IF(J8="Pendiente",MAX(0,DATE(2026,4,30)-C8),MAX(0,D8-C8))</x:f>
        <x:v>18</x:v>
      </x:c>
      <x:c r="L8" s="38" t="n">
        <x:f>IFERROR((H8-VLOOKUP(F8,'04_Productos'!$A$6:$J$15,10,FALSE))/VLOOKUP(F8,'04_Productos'!$A$6:$J$15,10,FALSE),0)</x:f>
        <x:v>0.04672897196261682</x:v>
      </x:c>
      <x:c r="M8" s="30" t="str">
        <x:v>Alta</x:v>
      </x:c>
      <x:c r="N8" s="30" t="str">
        <x:f>IF(AND(J8="Pendiente",K8&gt;3),"Entrega retrasada",IF(L8&gt;0.08,"Costo subiendo",IF(J8="Parcial","Recepción parcial","OK")))</x:f>
        <x:v>Entrega retrasada</x:v>
      </x:c>
      <x:c r="O8" s="30" t="str">
        <x:f>IF(N8="Entrega retrasada","Escalar proveedor y buscar alternativa",IF(N8="Costo subiendo","Revisar margen y lista de precios",IF(N8="Recepción parcial","Completar recepción y actualizar stock","Sin acción")))</x:f>
        <x:v>Escalar proveedor y buscar alternativa</x:v>
      </x:c>
    </x:row>
    <x:row r="9">
      <x:c r="A9" s="30" t="str">
        <x:v>OC-0004</x:v>
      </x:c>
      <x:c r="B9" s="42" t="n">
        <x:v>46119</x:v>
      </x:c>
      <x:c r="C9" s="42" t="n">
        <x:v>46131</x:v>
      </x:c>
      <x:c r="D9" s="42" t="n">
        <x:v>46132</x:v>
      </x:c>
      <x:c r="E9" s="30" t="str">
        <x:v>PROV-004</x:v>
      </x:c>
      <x:c r="F9" s="30" t="str">
        <x:v>PROD-005</x:v>
      </x:c>
      <x:c r="G9" s="30" t="n">
        <x:v>200</x:v>
      </x:c>
      <x:c r="H9" s="36" t="n">
        <x:v>12600</x:v>
      </x:c>
      <x:c r="I9" s="36" t="n">
        <x:f>G9*H9</x:f>
        <x:v>2520000</x:v>
      </x:c>
      <x:c r="J9" s="30" t="str">
        <x:v>Parcial</x:v>
      </x:c>
      <x:c r="K9" s="30" t="n">
        <x:f>IF(J9="Pendiente",MAX(0,DATE(2026,4,30)-C9),MAX(0,D9-C9))</x:f>
        <x:v>1</x:v>
      </x:c>
      <x:c r="L9" s="38" t="n">
        <x:f>IFERROR((H9-VLOOKUP(F9,'04_Productos'!$A$6:$J$15,10,FALSE))/VLOOKUP(F9,'04_Productos'!$A$6:$J$15,10,FALSE),0)</x:f>
        <x:v>0.04132231404958678</x:v>
      </x:c>
      <x:c r="M9" s="30" t="str">
        <x:v>Media</x:v>
      </x:c>
      <x:c r="N9" s="30" t="str">
        <x:f>IF(AND(J9="Pendiente",K9&gt;3),"Entrega retrasada",IF(L9&gt;0.08,"Costo subiendo",IF(J9="Parcial","Recepción parcial","OK")))</x:f>
        <x:v>Recepción parcial</x:v>
      </x:c>
      <x:c r="O9" s="30" t="str">
        <x:f>IF(N9="Entrega retrasada","Escalar proveedor y buscar alternativa",IF(N9="Costo subiendo","Revisar margen y lista de precios",IF(N9="Recepción parcial","Completar recepción y actualizar stock","Sin acción")))</x:f>
        <x:v>Completar recepción y actualizar stock</x:v>
      </x:c>
    </x:row>
    <x:row r="10">
      <x:c r="A10" s="30" t="str">
        <x:v>OC-0005</x:v>
      </x:c>
      <x:c r="B10" s="42" t="n">
        <x:v>46124</x:v>
      </x:c>
      <x:c r="C10" s="42" t="n">
        <x:v>46126</x:v>
      </x:c>
      <x:c r="D10" s="42" t="n">
        <x:v>46126</x:v>
      </x:c>
      <x:c r="E10" s="30" t="str">
        <x:v>PROV-008</x:v>
      </x:c>
      <x:c r="F10" s="30" t="str">
        <x:v>PROD-010</x:v>
      </x:c>
      <x:c r="G10" s="30" t="n">
        <x:v>60</x:v>
      </x:c>
      <x:c r="H10" s="36" t="n">
        <x:v>21600</x:v>
      </x:c>
      <x:c r="I10" s="36" t="n">
        <x:f>G10*H10</x:f>
        <x:v>1296000</x:v>
      </x:c>
      <x:c r="J10" s="30" t="str">
        <x:v>Recibida</x:v>
      </x:c>
      <x:c r="K10" s="30" t="n">
        <x:f>IF(J10="Pendiente",MAX(0,DATE(2026,4,30)-C10),MAX(0,D10-C10))</x:f>
        <x:v>0</x:v>
      </x:c>
      <x:c r="L10" s="38" t="n">
        <x:f>IFERROR((H10-VLOOKUP(F10,'04_Productos'!$A$6:$J$15,10,FALSE))/VLOOKUP(F10,'04_Productos'!$A$6:$J$15,10,FALSE),0)</x:f>
        <x:v>0.018867924528301886</x:v>
      </x:c>
      <x:c r="M10" s="30" t="str">
        <x:v>Media</x:v>
      </x:c>
      <x:c r="N10" s="30" t="str">
        <x:f>IF(AND(J10="Pendiente",K10&gt;3),"Entrega retrasada",IF(L10&gt;0.08,"Costo subiendo",IF(J10="Parcial","Recepción parcial","OK")))</x:f>
        <x:v>OK</x:v>
      </x:c>
      <x:c r="O10" s="30" t="str">
        <x:f>IF(N10="Entrega retrasada","Escalar proveedor y buscar alternativa",IF(N10="Costo subiendo","Revisar margen y lista de precios",IF(N10="Recepción parcial","Completar recepción y actualizar stock","Sin acción")))</x:f>
        <x:v>Sin acción</x:v>
      </x:c>
    </x:row>
    <x:row r="11">
      <x:c r="A11" s="30" t="str">
        <x:v>OC-0006</x:v>
      </x:c>
      <x:c r="B11" s="42" t="n">
        <x:v>46130</x:v>
      </x:c>
      <x:c r="C11" s="42" t="n">
        <x:v>46138</x:v>
      </x:c>
      <x:c r="D11" s="42" t="str"/>
      <x:c r="E11" s="30" t="str">
        <x:v>PROV-001</x:v>
      </x:c>
      <x:c r="F11" s="30" t="str">
        <x:v>PROD-007</x:v>
      </x:c>
      <x:c r="G11" s="30" t="n">
        <x:v>600</x:v>
      </x:c>
      <x:c r="H11" s="36" t="n">
        <x:v>6450</x:v>
      </x:c>
      <x:c r="I11" s="36" t="n">
        <x:f>G11*H11</x:f>
        <x:v>3870000</x:v>
      </x:c>
      <x:c r="J11" s="30" t="str">
        <x:v>Pendiente</x:v>
      </x:c>
      <x:c r="K11" s="30" t="n">
        <x:f>IF(J11="Pendiente",MAX(0,DATE(2026,4,30)-C11),MAX(0,D11-C11))</x:f>
        <x:v>4</x:v>
      </x:c>
      <x:c r="L11" s="38" t="n">
        <x:f>IFERROR((H11-VLOOKUP(F11,'04_Productos'!$A$6:$J$15,10,FALSE))/VLOOKUP(F11,'04_Productos'!$A$6:$J$15,10,FALSE),0)</x:f>
        <x:v>0.04032258064516129</x:v>
      </x:c>
      <x:c r="M11" s="30" t="str">
        <x:v>Alta</x:v>
      </x:c>
      <x:c r="N11" s="30" t="str">
        <x:f>IF(AND(J11="Pendiente",K11&gt;3),"Entrega retrasada",IF(L11&gt;0.08,"Costo subiendo",IF(J11="Parcial","Recepción parcial","OK")))</x:f>
        <x:v>Entrega retrasada</x:v>
      </x:c>
      <x:c r="O11" s="30" t="str">
        <x:f>IF(N11="Entrega retrasada","Escalar proveedor y buscar alternativa",IF(N11="Costo subiendo","Revisar margen y lista de precios",IF(N11="Recepción parcial","Completar recepción y actualizar stock","Sin acción")))</x:f>
        <x:v>Escalar proveedor y buscar alternativa</x:v>
      </x:c>
    </x:row>
  </x:sheetData>
  <x:mergeCells>
    <x:mergeCell ref="A1:Q1"/>
    <x:mergeCell ref="A2:Q3"/>
  </x:mergeCells>
  <x:pageMargins left="0.7" right="0.7" top="0.75" bottom="0.75" header="0.3" footer="0.3"/>
  <x:tableParts count="1">
    <x:tablePart xmlns:r="http://schemas.openxmlformats.org/officeDocument/2006/relationships" r:id="R310528b2556b4329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3" hidden="0" customWidth="1"/>
    <x:col min="3" max="3" width="15" hidden="0" customWidth="1"/>
    <x:col min="4" max="4" width="12" hidden="0" customWidth="1"/>
    <x:col min="5" max="5" width="14" hidden="0" customWidth="1"/>
    <x:col min="6" max="6" width="14" hidden="0" customWidth="1"/>
    <x:col min="7" max="7" width="16" hidden="0" customWidth="1"/>
    <x:col min="8" max="8" width="16" hidden="0" customWidth="1"/>
    <x:col min="9" max="9" width="24" hidden="0" customWidth="1"/>
    <x:col min="10" max="10" width="20" hidden="0" customWidth="1"/>
    <x:col min="11" max="11" width="18" hidden="0" customWidth="1"/>
    <x:col min="12" max="12" width="16" hidden="0" customWidth="1"/>
    <x:col min="13" max="13" width="13" hidden="0" customWidth="1"/>
    <x:col min="14" max="14" width="12" hidden="0" customWidth="1"/>
    <x:col min="15" max="15" width="15" hidden="0" customWidth="1"/>
    <x:col min="16" max="16" width="18" hidden="0" customWidth="1"/>
    <x:col min="17" max="17" width="32" hidden="0" customWidth="1"/>
  </x:cols>
  <x:sheetData>
    <x:row r="1" ht="32" customHeight="1">
      <x:c r="A1" s="5" t="str">
        <x:v>Demo gastos / pagos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Egresos sintéticos para validar imputación, presión financiera, vencimientos, evidencia y caja informal.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id_gasto</x:v>
      </x:c>
      <x:c r="B5" s="22" t="str">
        <x:v>fecha_documento</x:v>
      </x:c>
      <x:c r="C5" s="22" t="str">
        <x:v>fecha_vencimiento</x:v>
      </x:c>
      <x:c r="D5" s="22" t="str">
        <x:v>fecha_pago</x:v>
      </x:c>
      <x:c r="E5" s="22" t="str">
        <x:v>codigo_empresa</x:v>
      </x:c>
      <x:c r="F5" s="22" t="str">
        <x:v>codigo_sucursal</x:v>
      </x:c>
      <x:c r="G5" s="22" t="str">
        <x:v>area</x:v>
      </x:c>
      <x:c r="H5" s="22" t="str">
        <x:v>centro_costo</x:v>
      </x:c>
      <x:c r="I5" s="22" t="str">
        <x:v>proveedor</x:v>
      </x:c>
      <x:c r="J5" s="22" t="str">
        <x:v>categoria_gasto</x:v>
      </x:c>
      <x:c r="K5" s="22" t="str">
        <x:v>medio_pago</x:v>
      </x:c>
      <x:c r="L5" s="22" t="str">
        <x:v>importe</x:v>
      </x:c>
      <x:c r="M5" s="22" t="str">
        <x:v>estado_pago</x:v>
      </x:c>
      <x:c r="N5" s="22" t="str">
        <x:v>evidencia</x:v>
      </x:c>
      <x:c r="O5" s="22" t="str">
        <x:v>dias_vencimiento</x:v>
      </x:c>
      <x:c r="P5" s="22" t="str">
        <x:v>alerta_gasto</x:v>
      </x:c>
      <x:c r="Q5" s="22" t="str">
        <x:v>accion_sugerida</x:v>
      </x:c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GAS-0001</x:v>
      </x:c>
      <x:c r="B6" s="42" t="n">
        <x:v>46113</x:v>
      </x:c>
      <x:c r="C6" s="42" t="n">
        <x:v>46122</x:v>
      </x:c>
      <x:c r="D6" s="42" t="n">
        <x:v>46122</x:v>
      </x:c>
      <x:c r="E6" s="30" t="str">
        <x:v>EMP-001</x:v>
      </x:c>
      <x:c r="F6" s="30" t="str">
        <x:v>SUC-001</x:v>
      </x:c>
      <x:c r="G6" s="30" t="str">
        <x:v>RRHH</x:v>
      </x:c>
      <x:c r="H6" s="30" t="str">
        <x:v>CC-RRHH-MZA</x:v>
      </x:c>
      <x:c r="I6" s="30" t="str">
        <x:v>Nómina Demo</x:v>
      </x:c>
      <x:c r="J6" s="30" t="str">
        <x:v>Sueldos</x:v>
      </x:c>
      <x:c r="K6" s="30" t="str">
        <x:v>Banco</x:v>
      </x:c>
      <x:c r="L6" s="36" t="n">
        <x:v>9500000</x:v>
      </x:c>
      <x:c r="M6" s="30" t="str">
        <x:v>Pagado</x:v>
      </x:c>
      <x:c r="N6" s="30" t="str">
        <x:v>Sí</x:v>
      </x:c>
      <x:c r="O6" s="30" t="n">
        <x:f>IF(M6="Pagado",0,MAX(0,DATE(2026,4,30)-C6))</x:f>
        <x:v>0</x:v>
      </x:c>
      <x:c r="P6" s="30" t="str">
        <x:f>IF(AND(M6="Pendiente",O6&gt;0),"Pago vencido",IF(N6="No","Falta evidencia",IF(K6="Caja","Pago por caja","OK")))</x:f>
        <x:v>OK</x:v>
      </x:c>
      <x:c r="Q6" s="30" t="str">
        <x:f>IF(P6="Pago vencido","Priorizar pago o renegociar",IF(P6="Falta evidencia","Cargar respaldo",IF(P6="Pago por caja","Validar comprobante de caja","Sin acción")))</x:f>
        <x:v>Sin acción</x:v>
      </x:c>
    </x:row>
    <x:row r="7">
      <x:c r="A7" s="30" t="str">
        <x:v>GAS-0002</x:v>
      </x:c>
      <x:c r="B7" s="42" t="n">
        <x:v>46115</x:v>
      </x:c>
      <x:c r="C7" s="42" t="n">
        <x:v>46120</x:v>
      </x:c>
      <x:c r="D7" s="42" t="str"/>
      <x:c r="E7" s="30" t="str">
        <x:v>EMP-001</x:v>
      </x:c>
      <x:c r="F7" s="30" t="str">
        <x:v>SUC-001</x:v>
      </x:c>
      <x:c r="G7" s="30" t="str">
        <x:v>Dirección</x:v>
      </x:c>
      <x:c r="H7" s="30" t="str">
        <x:v>CC-DIR</x:v>
      </x:c>
      <x:c r="I7" s="30" t="str">
        <x:v>OSDE Directorio Demo</x:v>
      </x:c>
      <x:c r="J7" s="30" t="str">
        <x:v>Salud directorio</x:v>
      </x:c>
      <x:c r="K7" s="30" t="str">
        <x:v>Banco</x:v>
      </x:c>
      <x:c r="L7" s="36" t="n">
        <x:v>1300000</x:v>
      </x:c>
      <x:c r="M7" s="30" t="str">
        <x:v>Pendiente</x:v>
      </x:c>
      <x:c r="N7" s="30" t="str">
        <x:v>Sí</x:v>
      </x:c>
      <x:c r="O7" s="30" t="n">
        <x:f>IF(M7="Pagado",0,MAX(0,DATE(2026,4,30)-C7))</x:f>
        <x:v>22</x:v>
      </x:c>
      <x:c r="P7" s="30" t="str">
        <x:f>IF(AND(M7="Pendiente",O7&gt;0),"Pago vencido",IF(N7="No","Falta evidencia",IF(K7="Caja","Pago por caja","OK")))</x:f>
        <x:v>Pago vencido</x:v>
      </x:c>
      <x:c r="Q7" s="30" t="str">
        <x:f>IF(P7="Pago vencido","Priorizar pago o renegociar",IF(P7="Falta evidencia","Cargar respaldo",IF(P7="Pago por caja","Validar comprobante de caja","Sin acción")))</x:f>
        <x:v>Priorizar pago o renegociar</x:v>
      </x:c>
    </x:row>
    <x:row r="8">
      <x:c r="A8" s="30" t="str">
        <x:v>GAS-0003</x:v>
      </x:c>
      <x:c r="B8" s="42" t="n">
        <x:v>46117</x:v>
      </x:c>
      <x:c r="C8" s="42" t="n">
        <x:v>46124</x:v>
      </x:c>
      <x:c r="D8" s="42" t="n">
        <x:v>46126</x:v>
      </x:c>
      <x:c r="E8" s="30" t="str">
        <x:v>EMP-001</x:v>
      </x:c>
      <x:c r="F8" s="30" t="str">
        <x:v>SUC-002</x:v>
      </x:c>
      <x:c r="G8" s="30" t="str">
        <x:v>Comercial</x:v>
      </x:c>
      <x:c r="H8" s="30" t="str">
        <x:v>CC-COM-GC</x:v>
      </x:c>
      <x:c r="I8" s="30" t="str">
        <x:v>Marketing Demo</x:v>
      </x:c>
      <x:c r="J8" s="30" t="str">
        <x:v>Marketing</x:v>
      </x:c>
      <x:c r="K8" s="30" t="str">
        <x:v>Transferencia</x:v>
      </x:c>
      <x:c r="L8" s="36" t="n">
        <x:v>780000</x:v>
      </x:c>
      <x:c r="M8" s="30" t="str">
        <x:v>Pagado</x:v>
      </x:c>
      <x:c r="N8" s="30" t="str">
        <x:v>No</x:v>
      </x:c>
      <x:c r="O8" s="30" t="n">
        <x:f>IF(M8="Pagado",0,MAX(0,DATE(2026,4,30)-C8))</x:f>
        <x:v>0</x:v>
      </x:c>
      <x:c r="P8" s="30" t="str">
        <x:f>IF(AND(M8="Pendiente",O8&gt;0),"Pago vencido",IF(N8="No","Falta evidencia",IF(K8="Caja","Pago por caja","OK")))</x:f>
        <x:v>Falta evidencia</x:v>
      </x:c>
      <x:c r="Q8" s="30" t="str">
        <x:f>IF(P8="Pago vencido","Priorizar pago o renegociar",IF(P8="Falta evidencia","Cargar respaldo",IF(P8="Pago por caja","Validar comprobante de caja","Sin acción")))</x:f>
        <x:v>Cargar respaldo</x:v>
      </x:c>
    </x:row>
    <x:row r="9">
      <x:c r="A9" s="30" t="str">
        <x:v>GAS-0004</x:v>
      </x:c>
      <x:c r="B9" s="42" t="n">
        <x:v>46119</x:v>
      </x:c>
      <x:c r="C9" s="42" t="n">
        <x:v>46119</x:v>
      </x:c>
      <x:c r="D9" s="42" t="n">
        <x:v>46119</x:v>
      </x:c>
      <x:c r="E9" s="30" t="str">
        <x:v>EMP-001</x:v>
      </x:c>
      <x:c r="F9" s="30" t="str">
        <x:v>DEP-001</x:v>
      </x:c>
      <x:c r="G9" s="30" t="str">
        <x:v>Stock</x:v>
      </x:c>
      <x:c r="H9" s="30" t="str">
        <x:v>CC-STK-DC</x:v>
      </x:c>
      <x:c r="I9" s="30" t="str">
        <x:v>Flete Local Demo</x:v>
      </x:c>
      <x:c r="J9" s="30" t="str">
        <x:v>Logística</x:v>
      </x:c>
      <x:c r="K9" s="30" t="str">
        <x:v>Caja</x:v>
      </x:c>
      <x:c r="L9" s="36" t="n">
        <x:v>430000</x:v>
      </x:c>
      <x:c r="M9" s="30" t="str">
        <x:v>Pagado</x:v>
      </x:c>
      <x:c r="N9" s="30" t="str">
        <x:v>No</x:v>
      </x:c>
      <x:c r="O9" s="30" t="n">
        <x:f>IF(M9="Pagado",0,MAX(0,DATE(2026,4,30)-C9))</x:f>
        <x:v>0</x:v>
      </x:c>
      <x:c r="P9" s="30" t="str">
        <x:f>IF(AND(M9="Pendiente",O9&gt;0),"Pago vencido",IF(N9="No","Falta evidencia",IF(K9="Caja","Pago por caja","OK")))</x:f>
        <x:v>Falta evidencia</x:v>
      </x:c>
      <x:c r="Q9" s="30" t="str">
        <x:f>IF(P9="Pago vencido","Priorizar pago o renegociar",IF(P9="Falta evidencia","Cargar respaldo",IF(P9="Pago por caja","Validar comprobante de caja","Sin acción")))</x:f>
        <x:v>Cargar respaldo</x:v>
      </x:c>
    </x:row>
    <x:row r="10">
      <x:c r="A10" s="30" t="str">
        <x:v>GAS-0005</x:v>
      </x:c>
      <x:c r="B10" s="42" t="n">
        <x:v>46123</x:v>
      </x:c>
      <x:c r="C10" s="42" t="n">
        <x:v>46132</x:v>
      </x:c>
      <x:c r="D10" s="42" t="str"/>
      <x:c r="E10" s="30" t="str">
        <x:v>EMP-001</x:v>
      </x:c>
      <x:c r="F10" s="30" t="str">
        <x:v>SUC-001</x:v>
      </x:c>
      <x:c r="G10" s="30" t="str">
        <x:v>Finanzas</x:v>
      </x:c>
      <x:c r="H10" s="30" t="str">
        <x:v>CC-FIN-MZA</x:v>
      </x:c>
      <x:c r="I10" s="30" t="str">
        <x:v>Banco Demo</x:v>
      </x:c>
      <x:c r="J10" s="30" t="str">
        <x:v>Gastos bancarios</x:v>
      </x:c>
      <x:c r="K10" s="30" t="str">
        <x:v>Débito automático</x:v>
      </x:c>
      <x:c r="L10" s="36" t="n">
        <x:v>510000</x:v>
      </x:c>
      <x:c r="M10" s="30" t="str">
        <x:v>Pendiente</x:v>
      </x:c>
      <x:c r="N10" s="30" t="str">
        <x:v>Sí</x:v>
      </x:c>
      <x:c r="O10" s="30" t="n">
        <x:f>IF(M10="Pagado",0,MAX(0,DATE(2026,4,30)-C10))</x:f>
        <x:v>10</x:v>
      </x:c>
      <x:c r="P10" s="30" t="str">
        <x:f>IF(AND(M10="Pendiente",O10&gt;0),"Pago vencido",IF(N10="No","Falta evidencia",IF(K10="Caja","Pago por caja","OK")))</x:f>
        <x:v>Pago vencido</x:v>
      </x:c>
      <x:c r="Q10" s="30" t="str">
        <x:f>IF(P10="Pago vencido","Priorizar pago o renegociar",IF(P10="Falta evidencia","Cargar respaldo",IF(P10="Pago por caja","Validar comprobante de caja","Sin acción")))</x:f>
        <x:v>Priorizar pago o renegociar</x:v>
      </x:c>
    </x:row>
    <x:row r="11">
      <x:c r="A11" s="30" t="str">
        <x:v>GAS-0006</x:v>
      </x:c>
      <x:c r="B11" s="42" t="n">
        <x:v>46128</x:v>
      </x:c>
      <x:c r="C11" s="42" t="n">
        <x:v>46142</x:v>
      </x:c>
      <x:c r="D11" s="42" t="str"/>
      <x:c r="E11" s="30" t="str">
        <x:v>EMP-001</x:v>
      </x:c>
      <x:c r="F11" s="30" t="str">
        <x:v>SUC-003</x:v>
      </x:c>
      <x:c r="G11" s="30" t="str">
        <x:v>Comercial</x:v>
      </x:c>
      <x:c r="H11" s="30" t="str">
        <x:v>CC-COM-SJ</x:v>
      </x:c>
      <x:c r="I11" s="30" t="str">
        <x:v>Alquiler San Juan Demo</x:v>
      </x:c>
      <x:c r="J11" s="30" t="str">
        <x:v>Alquileres</x:v>
      </x:c>
      <x:c r="K11" s="30" t="str">
        <x:v>Transferencia</x:v>
      </x:c>
      <x:c r="L11" s="36" t="n">
        <x:v>2200000</x:v>
      </x:c>
      <x:c r="M11" s="30" t="str">
        <x:v>Pendiente</x:v>
      </x:c>
      <x:c r="N11" s="30" t="str">
        <x:v>Sí</x:v>
      </x:c>
      <x:c r="O11" s="30" t="n">
        <x:f>IF(M11="Pagado",0,MAX(0,DATE(2026,4,30)-C11))</x:f>
        <x:v>0</x:v>
      </x:c>
      <x:c r="P11" s="30" t="str">
        <x:f>IF(AND(M11="Pendiente",O11&gt;0),"Pago vencido",IF(N11="No","Falta evidencia",IF(K11="Caja","Pago por caja","OK")))</x:f>
        <x:v>OK</x:v>
      </x:c>
      <x:c r="Q11" s="30" t="str">
        <x:f>IF(P11="Pago vencido","Priorizar pago o renegociar",IF(P11="Falta evidencia","Cargar respaldo",IF(P11="Pago por caja","Validar comprobante de caja","Sin acción")))</x:f>
        <x:v>Sin acción</x:v>
      </x:c>
    </x:row>
  </x:sheetData>
  <x:mergeCells>
    <x:mergeCell ref="A1:R1"/>
    <x:mergeCell ref="A2:R3"/>
  </x:mergeCells>
  <x:dataValidations count="1">
    <x:dataValidation type="list" sqref="M6:M200">
      <x:formula1>"Pendiente,Pagado,Parcial,Cancelado"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47eb63a937f402d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24" hidden="0" customWidth="1"/>
    <x:col min="6" max="6" width="15" hidden="0" customWidth="1"/>
    <x:col min="7" max="7" width="28" hidden="0" customWidth="1"/>
    <x:col min="8" max="8" width="20" hidden="0" customWidth="1"/>
    <x:col min="9" max="9" width="14" hidden="0" customWidth="1"/>
    <x:col min="10" max="10" width="14" hidden="0" customWidth="1"/>
    <x:col min="11" max="11" width="16" hidden="0" customWidth="1"/>
    <x:col min="12" max="12" width="12" hidden="0" customWidth="1"/>
    <x:col min="13" max="13" width="15" hidden="0" customWidth="1"/>
    <x:col min="14" max="14" width="12" hidden="0" customWidth="1"/>
    <x:col min="15" max="15" width="24" hidden="0" customWidth="1"/>
    <x:col min="16" max="16" width="30" hidden="0" customWidth="1"/>
  </x:cols>
  <x:sheetData>
    <x:row r="1" ht="32" customHeight="1">
      <x:c r="A1" s="5" t="str">
        <x:v>Demo bancos / caja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Movimientos sintéticos para validar flujo neto, conciliación, caja, bancos y evidencia financiera.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id_movimiento</x:v>
      </x:c>
      <x:c r="B5" s="22" t="str">
        <x:v>fecha</x:v>
      </x:c>
      <x:c r="C5" s="22" t="str">
        <x:v>codigo_empresa</x:v>
      </x:c>
      <x:c r="D5" s="22" t="str">
        <x:v>codigo_sucursal</x:v>
      </x:c>
      <x:c r="E5" s="22" t="str">
        <x:v>cuenta_caja</x:v>
      </x:c>
      <x:c r="F5" s="22" t="str">
        <x:v>tipo_movimiento</x:v>
      </x:c>
      <x:c r="G5" s="22" t="str">
        <x:v>concepto</x:v>
      </x:c>
      <x:c r="H5" s="22" t="str">
        <x:v>categoria_faro</x:v>
      </x:c>
      <x:c r="I5" s="22" t="str">
        <x:v>ingreso</x:v>
      </x:c>
      <x:c r="J5" s="22" t="str">
        <x:v>egreso</x:v>
      </x:c>
      <x:c r="K5" s="22" t="str">
        <x:v>saldo_informado</x:v>
      </x:c>
      <x:c r="L5" s="22" t="str">
        <x:v>conciliado</x:v>
      </x:c>
      <x:c r="M5" s="22" t="str">
        <x:v>responsable</x:v>
      </x:c>
      <x:c r="N5" s="22" t="str">
        <x:v>evidencia</x:v>
      </x:c>
      <x:c r="O5" s="22" t="str">
        <x:v>alerta_banco_caja</x:v>
      </x:c>
      <x:c r="P5" s="22" t="str">
        <x:v>accion_sugerida</x:v>
      </x:c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MOV-0001</x:v>
      </x:c>
      <x:c r="B6" s="42" t="n">
        <x:v>46113</x:v>
      </x:c>
      <x:c r="C6" s="30" t="str">
        <x:v>EMP-001</x:v>
      </x:c>
      <x:c r="D6" s="30" t="str">
        <x:v>SUC-001</x:v>
      </x:c>
      <x:c r="E6" s="30" t="str">
        <x:v>Banco Principal ARS</x:v>
      </x:c>
      <x:c r="F6" s="30" t="str">
        <x:v>Ingreso</x:v>
      </x:c>
      <x:c r="G6" s="30" t="str">
        <x:v>Cobro cliente CLI-001</x:v>
      </x:c>
      <x:c r="H6" s="30" t="str">
        <x:v>Cobranza</x:v>
      </x:c>
      <x:c r="I6" s="36" t="n">
        <x:v>3200000</x:v>
      </x:c>
      <x:c r="J6" s="36" t="n">
        <x:v>0</x:v>
      </x:c>
      <x:c r="K6" s="36" t="n">
        <x:v>3200000</x:v>
      </x:c>
      <x:c r="L6" s="30" t="str">
        <x:v>Sí</x:v>
      </x:c>
      <x:c r="M6" s="30" t="str">
        <x:v>TES-001</x:v>
      </x:c>
      <x:c r="N6" s="30" t="str">
        <x:v>Sí</x:v>
      </x:c>
      <x:c r="O6" s="30" t="str">
        <x:f>IF(AND(F6="Egreso",N6="No"),"Egreso sin evidencia",IF(L6="No","Movimiento sin conciliar",IF(AND(I6&gt;0,J6&gt;0),"Ingreso y egreso en misma fila","OK")))</x:f>
        <x:v>OK</x:v>
      </x:c>
      <x:c r="P6" s="30" t="str">
        <x:f>IF(O6="Egreso sin evidencia","Solicitar respaldo",IF(O6="Movimiento sin conciliar","Conciliar contra extracto","Sin acción"))</x:f>
        <x:v>Sin acción</x:v>
      </x:c>
    </x:row>
    <x:row r="7">
      <x:c r="A7" s="30" t="str">
        <x:v>MOV-0002</x:v>
      </x:c>
      <x:c r="B7" s="42" t="n">
        <x:v>46115</x:v>
      </x:c>
      <x:c r="C7" s="30" t="str">
        <x:v>EMP-001</x:v>
      </x:c>
      <x:c r="D7" s="30" t="str">
        <x:v>SUC-001</x:v>
      </x:c>
      <x:c r="E7" s="30" t="str">
        <x:v>Banco Principal ARS</x:v>
      </x:c>
      <x:c r="F7" s="30" t="str">
        <x:v>Egreso</x:v>
      </x:c>
      <x:c r="G7" s="30" t="str">
        <x:v>Pago proveedor PROV-001</x:v>
      </x:c>
      <x:c r="H7" s="30" t="str">
        <x:v>Compra mercadería</x:v>
      </x:c>
      <x:c r="I7" s="36" t="n">
        <x:v>0</x:v>
      </x:c>
      <x:c r="J7" s="36" t="n">
        <x:v>5150000</x:v>
      </x:c>
      <x:c r="K7" s="36" t="n">
        <x:v>-1950000</x:v>
      </x:c>
      <x:c r="L7" s="30" t="str">
        <x:v>Sí</x:v>
      </x:c>
      <x:c r="M7" s="30" t="str">
        <x:v>TES-001</x:v>
      </x:c>
      <x:c r="N7" s="30" t="str">
        <x:v>Sí</x:v>
      </x:c>
      <x:c r="O7" s="30" t="str">
        <x:f>IF(AND(F7="Egreso",N7="No"),"Egreso sin evidencia",IF(L7="No","Movimiento sin conciliar",IF(AND(I7&gt;0,J7&gt;0),"Ingreso y egreso en misma fila","OK")))</x:f>
        <x:v>OK</x:v>
      </x:c>
      <x:c r="P7" s="30" t="str">
        <x:f>IF(O7="Egreso sin evidencia","Solicitar respaldo",IF(O7="Movimiento sin conciliar","Conciliar contra extracto","Sin acción"))</x:f>
        <x:v>Sin acción</x:v>
      </x:c>
    </x:row>
    <x:row r="8">
      <x:c r="A8" s="30" t="str">
        <x:v>MOV-0003</x:v>
      </x:c>
      <x:c r="B8" s="42" t="n">
        <x:v>46119</x:v>
      </x:c>
      <x:c r="C8" s="30" t="str">
        <x:v>EMP-001</x:v>
      </x:c>
      <x:c r="D8" s="30" t="str">
        <x:v>DEP-001</x:v>
      </x:c>
      <x:c r="E8" s="30" t="str">
        <x:v>Caja Depósito</x:v>
      </x:c>
      <x:c r="F8" s="30" t="str">
        <x:v>Egreso</x:v>
      </x:c>
      <x:c r="G8" s="30" t="str">
        <x:v>Flete local</x:v>
      </x:c>
      <x:c r="H8" s="30" t="str">
        <x:v>Logística</x:v>
      </x:c>
      <x:c r="I8" s="36" t="n">
        <x:v>0</x:v>
      </x:c>
      <x:c r="J8" s="36" t="n">
        <x:v>430000</x:v>
      </x:c>
      <x:c r="K8" s="36" t="n">
        <x:v>-2380000</x:v>
      </x:c>
      <x:c r="L8" s="30" t="str">
        <x:v>No</x:v>
      </x:c>
      <x:c r="M8" s="30" t="str">
        <x:v>TES-001</x:v>
      </x:c>
      <x:c r="N8" s="30" t="str">
        <x:v>No</x:v>
      </x:c>
      <x:c r="O8" s="30" t="str">
        <x:f>IF(AND(F8="Egreso",N8="No"),"Egreso sin evidencia",IF(L8="No","Movimiento sin conciliar",IF(AND(I8&gt;0,J8&gt;0),"Ingreso y egreso en misma fila","OK")))</x:f>
        <x:v>Egreso sin evidencia</x:v>
      </x:c>
      <x:c r="P8" s="30" t="str">
        <x:f>IF(O8="Egreso sin evidencia","Solicitar respaldo",IF(O8="Movimiento sin conciliar","Conciliar contra extracto","Sin acción"))</x:f>
        <x:v>Solicitar respaldo</x:v>
      </x:c>
    </x:row>
    <x:row r="9">
      <x:c r="A9" s="30" t="str">
        <x:v>MOV-0004</x:v>
      </x:c>
      <x:c r="B9" s="42" t="n">
        <x:v>46122</x:v>
      </x:c>
      <x:c r="C9" s="30" t="str">
        <x:v>EMP-001</x:v>
      </x:c>
      <x:c r="D9" s="30" t="str">
        <x:v>SUC-002</x:v>
      </x:c>
      <x:c r="E9" s="30" t="str">
        <x:v>Banco Principal ARS</x:v>
      </x:c>
      <x:c r="F9" s="30" t="str">
        <x:v>Ingreso</x:v>
      </x:c>
      <x:c r="G9" s="30" t="str">
        <x:v>Cobro ferretería</x:v>
      </x:c>
      <x:c r="H9" s="30" t="str">
        <x:v>Cobranza</x:v>
      </x:c>
      <x:c r="I9" s="36" t="n">
        <x:v>2800000</x:v>
      </x:c>
      <x:c r="J9" s="36" t="n">
        <x:v>0</x:v>
      </x:c>
      <x:c r="K9" s="36" t="n">
        <x:v>420000</x:v>
      </x:c>
      <x:c r="L9" s="30" t="str">
        <x:v>Sí</x:v>
      </x:c>
      <x:c r="M9" s="30" t="str">
        <x:v>TES-001</x:v>
      </x:c>
      <x:c r="N9" s="30" t="str">
        <x:v>Sí</x:v>
      </x:c>
      <x:c r="O9" s="30" t="str">
        <x:f>IF(AND(F9="Egreso",N9="No"),"Egreso sin evidencia",IF(L9="No","Movimiento sin conciliar",IF(AND(I9&gt;0,J9&gt;0),"Ingreso y egreso en misma fila","OK")))</x:f>
        <x:v>OK</x:v>
      </x:c>
      <x:c r="P9" s="30" t="str">
        <x:f>IF(O9="Egreso sin evidencia","Solicitar respaldo",IF(O9="Movimiento sin conciliar","Conciliar contra extracto","Sin acción"))</x:f>
        <x:v>Sin acción</x:v>
      </x:c>
    </x:row>
    <x:row r="10">
      <x:c r="A10" s="30" t="str">
        <x:v>MOV-0005</x:v>
      </x:c>
      <x:c r="B10" s="42" t="n">
        <x:v>46126</x:v>
      </x:c>
      <x:c r="C10" s="30" t="str">
        <x:v>EMP-001</x:v>
      </x:c>
      <x:c r="D10" s="30" t="str">
        <x:v>SUC-001</x:v>
      </x:c>
      <x:c r="E10" s="30" t="str">
        <x:v>Banco Principal ARS</x:v>
      </x:c>
      <x:c r="F10" s="30" t="str">
        <x:v>Egreso</x:v>
      </x:c>
      <x:c r="G10" s="30" t="str">
        <x:v>Pago sueldos</x:v>
      </x:c>
      <x:c r="H10" s="30" t="str">
        <x:v>RRHH</x:v>
      </x:c>
      <x:c r="I10" s="36" t="n">
        <x:v>0</x:v>
      </x:c>
      <x:c r="J10" s="36" t="n">
        <x:v>9500000</x:v>
      </x:c>
      <x:c r="K10" s="36" t="n">
        <x:v>-9080000</x:v>
      </x:c>
      <x:c r="L10" s="30" t="str">
        <x:v>Sí</x:v>
      </x:c>
      <x:c r="M10" s="30" t="str">
        <x:v>TES-001</x:v>
      </x:c>
      <x:c r="N10" s="30" t="str">
        <x:v>Sí</x:v>
      </x:c>
      <x:c r="O10" s="30" t="str">
        <x:f>IF(AND(F10="Egreso",N10="No"),"Egreso sin evidencia",IF(L10="No","Movimiento sin conciliar",IF(AND(I10&gt;0,J10&gt;0),"Ingreso y egreso en misma fila","OK")))</x:f>
        <x:v>OK</x:v>
      </x:c>
      <x:c r="P10" s="30" t="str">
        <x:f>IF(O10="Egreso sin evidencia","Solicitar respaldo",IF(O10="Movimiento sin conciliar","Conciliar contra extracto","Sin acción"))</x:f>
        <x:v>Sin acción</x:v>
      </x:c>
    </x:row>
    <x:row r="11">
      <x:c r="A11" s="30" t="str">
        <x:v>MOV-0006</x:v>
      </x:c>
      <x:c r="B11" s="42" t="n">
        <x:v>46132</x:v>
      </x:c>
      <x:c r="C11" s="30" t="str">
        <x:v>EMP-001</x:v>
      </x:c>
      <x:c r="D11" s="30" t="str">
        <x:v>SUC-001</x:v>
      </x:c>
      <x:c r="E11" s="30" t="str">
        <x:v>Banco Principal ARS</x:v>
      </x:c>
      <x:c r="F11" s="30" t="str">
        <x:v>Egreso</x:v>
      </x:c>
      <x:c r="G11" s="30" t="str">
        <x:v>Débito banco</x:v>
      </x:c>
      <x:c r="H11" s="30" t="str">
        <x:v>Gastos bancarios</x:v>
      </x:c>
      <x:c r="I11" s="36" t="n">
        <x:v>0</x:v>
      </x:c>
      <x:c r="J11" s="36" t="n">
        <x:v>510000</x:v>
      </x:c>
      <x:c r="K11" s="36" t="n">
        <x:v>-9590000</x:v>
      </x:c>
      <x:c r="L11" s="30" t="str">
        <x:v>No</x:v>
      </x:c>
      <x:c r="M11" s="30" t="str">
        <x:v>TES-001</x:v>
      </x:c>
      <x:c r="N11" s="30" t="str">
        <x:v>Sí</x:v>
      </x:c>
      <x:c r="O11" s="30" t="str">
        <x:f>IF(AND(F11="Egreso",N11="No"),"Egreso sin evidencia",IF(L11="No","Movimiento sin conciliar",IF(AND(I11&gt;0,J11&gt;0),"Ingreso y egreso en misma fila","OK")))</x:f>
        <x:v>Movimiento sin conciliar</x:v>
      </x:c>
      <x:c r="P11" s="30" t="str">
        <x:f>IF(O11="Egreso sin evidencia","Solicitar respaldo",IF(O11="Movimiento sin conciliar","Conciliar contra extracto","Sin acción"))</x:f>
        <x:v>Conciliar contra extracto</x:v>
      </x:c>
    </x:row>
    <x:row r="12">
      <x:c r="A12" s="30" t="str">
        <x:v>MOV-0007</x:v>
      </x:c>
      <x:c r="B12" s="42" t="n">
        <x:v>46136</x:v>
      </x:c>
      <x:c r="C12" s="30" t="str">
        <x:v>EMP-001</x:v>
      </x:c>
      <x:c r="D12" s="30" t="str">
        <x:v>SUC-001</x:v>
      </x:c>
      <x:c r="E12" s="30" t="str">
        <x:v>Banco Principal ARS</x:v>
      </x:c>
      <x:c r="F12" s="30" t="str">
        <x:v>Ingreso</x:v>
      </x:c>
      <x:c r="G12" s="30" t="str">
        <x:v>Venta contado mostrador</x:v>
      </x:c>
      <x:c r="H12" s="30" t="str">
        <x:v>Ventas contado</x:v>
      </x:c>
      <x:c r="I12" s="36" t="n">
        <x:v>1980000</x:v>
      </x:c>
      <x:c r="J12" s="36" t="n">
        <x:v>0</x:v>
      </x:c>
      <x:c r="K12" s="36" t="n">
        <x:v>-7610000</x:v>
      </x:c>
      <x:c r="L12" s="30" t="str">
        <x:v>Sí</x:v>
      </x:c>
      <x:c r="M12" s="30" t="str">
        <x:v>TES-001</x:v>
      </x:c>
      <x:c r="N12" s="30" t="str">
        <x:v>Sí</x:v>
      </x:c>
      <x:c r="O12" s="30" t="str">
        <x:f>IF(AND(F12="Egreso",N12="No"),"Egreso sin evidencia",IF(L12="No","Movimiento sin conciliar",IF(AND(I12&gt;0,J12&gt;0),"Ingreso y egreso en misma fila","OK")))</x:f>
        <x:v>OK</x:v>
      </x:c>
      <x:c r="P12" s="30" t="str">
        <x:f>IF(O12="Egreso sin evidencia","Solicitar respaldo",IF(O12="Movimiento sin conciliar","Conciliar contra extracto","Sin acción"))</x:f>
        <x:v>Sin acción</x:v>
      </x:c>
    </x:row>
    <x:row r="13">
      <x:c r="A13" s="30" t="str">
        <x:v>MOV-0008</x:v>
      </x:c>
      <x:c r="B13" s="42" t="n">
        <x:v>46141</x:v>
      </x:c>
      <x:c r="C13" s="30" t="str">
        <x:v>EMP-001</x:v>
      </x:c>
      <x:c r="D13" s="30" t="str">
        <x:v>SUC-003</x:v>
      </x:c>
      <x:c r="E13" s="30" t="str">
        <x:v>Banco Principal ARS</x:v>
      </x:c>
      <x:c r="F13" s="30" t="str">
        <x:v>Egreso</x:v>
      </x:c>
      <x:c r="G13" s="30" t="str">
        <x:v>Alquiler San Juan</x:v>
      </x:c>
      <x:c r="H13" s="30" t="str">
        <x:v>Apertura sucursal</x:v>
      </x:c>
      <x:c r="I13" s="36" t="n">
        <x:v>0</x:v>
      </x:c>
      <x:c r="J13" s="36" t="n">
        <x:v>2200000</x:v>
      </x:c>
      <x:c r="K13" s="36" t="n">
        <x:v>-9810000</x:v>
      </x:c>
      <x:c r="L13" s="30" t="str">
        <x:v>No</x:v>
      </x:c>
      <x:c r="M13" s="30" t="str">
        <x:v>TES-001</x:v>
      </x:c>
      <x:c r="N13" s="30" t="str">
        <x:v>Sí</x:v>
      </x:c>
      <x:c r="O13" s="30" t="str">
        <x:f>IF(AND(F13="Egreso",N13="No"),"Egreso sin evidencia",IF(L13="No","Movimiento sin conciliar",IF(AND(I13&gt;0,J13&gt;0),"Ingreso y egreso en misma fila","OK")))</x:f>
        <x:v>Movimiento sin conciliar</x:v>
      </x:c>
      <x:c r="P13" s="30" t="str">
        <x:f>IF(O13="Egreso sin evidencia","Solicitar respaldo",IF(O13="Movimiento sin conciliar","Conciliar contra extracto","Sin acción"))</x:f>
        <x:v>Conciliar contra extracto</x:v>
      </x:c>
    </x:row>
  </x:sheetData>
  <x:mergeCells>
    <x:mergeCell ref="A1:Q1"/>
    <x:mergeCell ref="A2:Q3"/>
  </x:mergeCells>
  <x:pageMargins left="0.7" right="0.7" top="0.75" bottom="0.75" header="0.3" footer="0.3"/>
  <x:tableParts count="1">
    <x:tablePart xmlns:r="http://schemas.openxmlformats.org/officeDocument/2006/relationships" r:id="Rf7b1ca59662a4d81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16" hidden="0" customWidth="1"/>
    <x:col min="6" max="6" width="32" hidden="0" customWidth="1"/>
    <x:col min="7" max="7" width="14" hidden="0" customWidth="1"/>
    <x:col min="8" max="8" width="13" hidden="0" customWidth="1"/>
    <x:col min="9" max="9" width="16" hidden="0" customWidth="1"/>
    <x:col min="10" max="10" width="13" hidden="0" customWidth="1"/>
    <x:col min="11" max="11" width="12" hidden="0" customWidth="1"/>
    <x:col min="12" max="12" width="16" hidden="0" customWidth="1"/>
    <x:col min="13" max="13" width="25" hidden="0" customWidth="1"/>
    <x:col min="14" max="14" width="14" hidden="0" customWidth="1"/>
    <x:col min="15" max="15" width="22" hidden="0" customWidth="1"/>
    <x:col min="16" max="16" width="36" hidden="0" customWidth="1"/>
  </x:cols>
  <x:sheetData>
    <x:row r="1" ht="32" customHeight="1">
      <x:c r="A1" s="5" t="str">
        <x:v>Demo acciones y evidencias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Acciones iniciales para probar workflow, responsables, vencimientos, cierre y evidencia obligatoria.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id_accion</x:v>
      </x:c>
      <x:c r="B5" s="22" t="str">
        <x:v>fecha_alta</x:v>
      </x:c>
      <x:c r="C5" s="22" t="str">
        <x:v>codigo_empresa</x:v>
      </x:c>
      <x:c r="D5" s="22" t="str">
        <x:v>sucursal</x:v>
      </x:c>
      <x:c r="E5" s="22" t="str">
        <x:v>area</x:v>
      </x:c>
      <x:c r="F5" s="22" t="str">
        <x:v>tipo_accion</x:v>
      </x:c>
      <x:c r="G5" s="22" t="str">
        <x:v>responsable</x:v>
      </x:c>
      <x:c r="H5" s="22" t="str">
        <x:v>estado</x:v>
      </x:c>
      <x:c r="I5" s="22" t="str">
        <x:v>fecha_vencimiento</x:v>
      </x:c>
      <x:c r="J5" s="22" t="str">
        <x:v>dias_restantes</x:v>
      </x:c>
      <x:c r="K5" s="22" t="str">
        <x:v>prioridad</x:v>
      </x:c>
      <x:c r="L5" s="22" t="str">
        <x:v>impacto_score_estimado</x:v>
      </x:c>
      <x:c r="M5" s="22" t="str">
        <x:v>evidencia_requerida</x:v>
      </x:c>
      <x:c r="N5" s="22" t="str">
        <x:v>evidencia_cargada</x:v>
      </x:c>
      <x:c r="O5" s="22" t="str">
        <x:v>alerta_accion</x:v>
      </x:c>
      <x:c r="P5" s="22" t="str">
        <x:v>siguiente_paso</x:v>
      </x:c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ACC-001</x:v>
      </x:c>
      <x:c r="B6" s="42" t="n">
        <x:v>46115</x:v>
      </x:c>
      <x:c r="C6" s="30" t="str">
        <x:v>EMP-001</x:v>
      </x:c>
      <x:c r="D6" s="30" t="str">
        <x:v>SUC-001</x:v>
      </x:c>
      <x:c r="E6" s="30" t="str">
        <x:v>Comercial</x:v>
      </x:c>
      <x:c r="F6" s="30" t="str">
        <x:v>Revisar descuentos por vendedor</x:v>
      </x:c>
      <x:c r="G6" s="30" t="str">
        <x:v>COM-001</x:v>
      </x:c>
      <x:c r="H6" s="30" t="str">
        <x:v>Vencida</x:v>
      </x:c>
      <x:c r="I6" s="42" t="n">
        <x:v>46124</x:v>
      </x:c>
      <x:c r="J6" s="30" t="n">
        <x:f>I6-DATE(2026,4,30)</x:f>
        <x:v>-18</x:v>
      </x:c>
      <x:c r="K6" s="30" t="str">
        <x:v>Alta</x:v>
      </x:c>
      <x:c r="L6" s="30" t="n">
        <x:v>4</x:v>
      </x:c>
      <x:c r="M6" s="30" t="str">
        <x:v>Reporte descuentos</x:v>
      </x:c>
      <x:c r="N6" s="30" t="str">
        <x:v>No</x:v>
      </x:c>
      <x:c r="O6" s="30" t="str">
        <x:f>IF(AND(H6="Cerrada",N6&lt;&gt;"Sí"),"Cierre sin evidencia",IF(AND(H6&lt;&gt;"Cerrada",J6&lt;0),"Acción vencida",IF(N6&lt;&gt;"Sí","Evidencia pendiente","OK")))</x:f>
        <x:v>Acción vencida</x:v>
      </x:c>
      <x:c r="P6" s="30" t="str">
        <x:f>IF(O6="Acción vencida","Escalar responsable y redefinir fecha",IF(O6="Evidencia pendiente","Solicitar respaldo documental",IF(O6="Cierre sin evidencia","Reabrir acción","Sin acción")))</x:f>
        <x:v>Escalar responsable y redefinir fecha</x:v>
      </x:c>
    </x:row>
    <x:row r="7">
      <x:c r="A7" s="30" t="str">
        <x:v>ACC-002</x:v>
      </x:c>
      <x:c r="B7" s="42" t="n">
        <x:v>46117</x:v>
      </x:c>
      <x:c r="C7" s="30" t="str">
        <x:v>EMP-001</x:v>
      </x:c>
      <x:c r="D7" s="30" t="str">
        <x:v>SUC-001</x:v>
      </x:c>
      <x:c r="E7" s="30" t="str">
        <x:v>Finanzas</x:v>
      </x:c>
      <x:c r="F7" s="30" t="str">
        <x:v>Plan de cobranza clientes críticos</x:v>
      </x:c>
      <x:c r="G7" s="30" t="str">
        <x:v>FIN-001</x:v>
      </x:c>
      <x:c r="H7" s="30" t="str">
        <x:v>En curso</x:v>
      </x:c>
      <x:c r="I7" s="42" t="n">
        <x:v>46147</x:v>
      </x:c>
      <x:c r="J7" s="30" t="n">
        <x:f>I7-DATE(2026,4,30)</x:f>
        <x:v>5</x:v>
      </x:c>
      <x:c r="K7" s="30" t="str">
        <x:v>Alta</x:v>
      </x:c>
      <x:c r="L7" s="30" t="n">
        <x:v>5</x:v>
      </x:c>
      <x:c r="M7" s="30" t="str">
        <x:v>Plan cobranza</x:v>
      </x:c>
      <x:c r="N7" s="30" t="str">
        <x:v>Sí</x:v>
      </x:c>
      <x:c r="O7" s="30" t="str">
        <x:f>IF(AND(H7="Cerrada",N7&lt;&gt;"Sí"),"Cierre sin evidencia",IF(AND(H7&lt;&gt;"Cerrada",J7&lt;0),"Acción vencida",IF(N7&lt;&gt;"Sí","Evidencia pendiente","OK")))</x:f>
        <x:v>OK</x:v>
      </x:c>
      <x:c r="P7" s="30" t="str">
        <x:f>IF(O7="Acción vencida","Escalar responsable y redefinir fecha",IF(O7="Evidencia pendiente","Solicitar respaldo documental",IF(O7="Cierre sin evidencia","Reabrir acción","Sin acción")))</x:f>
        <x:v>Sin acción</x:v>
      </x:c>
    </x:row>
    <x:row r="8">
      <x:c r="A8" s="30" t="str">
        <x:v>ACC-003</x:v>
      </x:c>
      <x:c r="B8" s="42" t="n">
        <x:v>46119</x:v>
      </x:c>
      <x:c r="C8" s="30" t="str">
        <x:v>EMP-001</x:v>
      </x:c>
      <x:c r="D8" s="30" t="str">
        <x:v>DEP-001</x:v>
      </x:c>
      <x:c r="E8" s="30" t="str">
        <x:v>Stock</x:v>
      </x:c>
      <x:c r="F8" s="30" t="str">
        <x:v>Reponer cemento y adhesivo</x:v>
      </x:c>
      <x:c r="G8" s="30" t="str">
        <x:v>STK-001</x:v>
      </x:c>
      <x:c r="H8" s="30" t="str">
        <x:v>Vencida</x:v>
      </x:c>
      <x:c r="I8" s="42" t="n">
        <x:v>46130</x:v>
      </x:c>
      <x:c r="J8" s="30" t="n">
        <x:f>I8-DATE(2026,4,30)</x:f>
        <x:v>-12</x:v>
      </x:c>
      <x:c r="K8" s="30" t="str">
        <x:v>Alta</x:v>
      </x:c>
      <x:c r="L8" s="30" t="n">
        <x:v>4</x:v>
      </x:c>
      <x:c r="M8" s="30" t="str">
        <x:v>OC proveedor</x:v>
      </x:c>
      <x:c r="N8" s="30" t="str">
        <x:v>Sí</x:v>
      </x:c>
      <x:c r="O8" s="30" t="str">
        <x:f>IF(AND(H8="Cerrada",N8&lt;&gt;"Sí"),"Cierre sin evidencia",IF(AND(H8&lt;&gt;"Cerrada",J8&lt;0),"Acción vencida",IF(N8&lt;&gt;"Sí","Evidencia pendiente","OK")))</x:f>
        <x:v>Acción vencida</x:v>
      </x:c>
      <x:c r="P8" s="30" t="str">
        <x:f>IF(O8="Acción vencida","Escalar responsable y redefinir fecha",IF(O8="Evidencia pendiente","Solicitar respaldo documental",IF(O8="Cierre sin evidencia","Reabrir acción","Sin acción")))</x:f>
        <x:v>Escalar responsable y redefinir fecha</x:v>
      </x:c>
    </x:row>
    <x:row r="9">
      <x:c r="A9" s="30" t="str">
        <x:v>ACC-004</x:v>
      </x:c>
      <x:c r="B9" s="42" t="n">
        <x:v>46122</x:v>
      </x:c>
      <x:c r="C9" s="30" t="str">
        <x:v>EMP-001</x:v>
      </x:c>
      <x:c r="D9" s="30" t="str">
        <x:v>SUC-001</x:v>
      </x:c>
      <x:c r="E9" s="30" t="str">
        <x:v>Compras</x:v>
      </x:c>
      <x:c r="F9" s="30" t="str">
        <x:v>Negociar costo hierro</x:v>
      </x:c>
      <x:c r="G9" s="30" t="str">
        <x:v>CMP-001</x:v>
      </x:c>
      <x:c r="H9" s="30" t="str">
        <x:v>En curso</x:v>
      </x:c>
      <x:c r="I9" s="42" t="n">
        <x:v>46152</x:v>
      </x:c>
      <x:c r="J9" s="30" t="n">
        <x:f>I9-DATE(2026,4,30)</x:f>
        <x:v>10</x:v>
      </x:c>
      <x:c r="K9" s="30" t="str">
        <x:v>Media</x:v>
      </x:c>
      <x:c r="L9" s="30" t="n">
        <x:v>3</x:v>
      </x:c>
      <x:c r="M9" s="30" t="str">
        <x:v>Cotización comparativa</x:v>
      </x:c>
      <x:c r="N9" s="30" t="str">
        <x:v>No</x:v>
      </x:c>
      <x:c r="O9" s="30" t="str">
        <x:f>IF(AND(H9="Cerrada",N9&lt;&gt;"Sí"),"Cierre sin evidencia",IF(AND(H9&lt;&gt;"Cerrada",J9&lt;0),"Acción vencida",IF(N9&lt;&gt;"Sí","Evidencia pendiente","OK")))</x:f>
        <x:v>Evidencia pendiente</x:v>
      </x:c>
      <x:c r="P9" s="30" t="str">
        <x:f>IF(O9="Acción vencida","Escalar responsable y redefinir fecha",IF(O9="Evidencia pendiente","Solicitar respaldo documental",IF(O9="Cierre sin evidencia","Reabrir acción","Sin acción")))</x:f>
        <x:v>Solicitar respaldo documental</x:v>
      </x:c>
    </x:row>
    <x:row r="10">
      <x:c r="A10" s="30" t="str">
        <x:v>ACC-005</x:v>
      </x:c>
      <x:c r="B10" s="42" t="n">
        <x:v>46124</x:v>
      </x:c>
      <x:c r="C10" s="30" t="str">
        <x:v>EMP-001</x:v>
      </x:c>
      <x:c r="D10" s="30" t="str">
        <x:v>SUC-001</x:v>
      </x:c>
      <x:c r="E10" s="30" t="str">
        <x:v>Dirección</x:v>
      </x:c>
      <x:c r="F10" s="30" t="str">
        <x:v>Aprobar política de crédito</x:v>
      </x:c>
      <x:c r="G10" s="30" t="str">
        <x:v>GG-001</x:v>
      </x:c>
      <x:c r="H10" s="30" t="str">
        <x:v>Pendiente</x:v>
      </x:c>
      <x:c r="I10" s="42" t="n">
        <x:v>46157</x:v>
      </x:c>
      <x:c r="J10" s="30" t="n">
        <x:f>I10-DATE(2026,4,30)</x:f>
        <x:v>15</x:v>
      </x:c>
      <x:c r="K10" s="30" t="str">
        <x:v>Alta</x:v>
      </x:c>
      <x:c r="L10" s="30" t="n">
        <x:v>5</x:v>
      </x:c>
      <x:c r="M10" s="30" t="str">
        <x:v>Acta aprobación</x:v>
      </x:c>
      <x:c r="N10" s="30" t="str">
        <x:v>No</x:v>
      </x:c>
      <x:c r="O10" s="30" t="str">
        <x:f>IF(AND(H10="Cerrada",N10&lt;&gt;"Sí"),"Cierre sin evidencia",IF(AND(H10&lt;&gt;"Cerrada",J10&lt;0),"Acción vencida",IF(N10&lt;&gt;"Sí","Evidencia pendiente","OK")))</x:f>
        <x:v>Evidencia pendiente</x:v>
      </x:c>
      <x:c r="P10" s="30" t="str">
        <x:f>IF(O10="Acción vencida","Escalar responsable y redefinir fecha",IF(O10="Evidencia pendiente","Solicitar respaldo documental",IF(O10="Cierre sin evidencia","Reabrir acción","Sin acción")))</x:f>
        <x:v>Solicitar respaldo documental</x:v>
      </x:c>
    </x:row>
    <x:row r="11">
      <x:c r="A11" s="30" t="str">
        <x:v>ACC-006</x:v>
      </x:c>
      <x:c r="B11" s="42" t="n">
        <x:v>46128</x:v>
      </x:c>
      <x:c r="C11" s="30" t="str">
        <x:v>EMP-001</x:v>
      </x:c>
      <x:c r="D11" s="30" t="str">
        <x:v>SUC-002</x:v>
      </x:c>
      <x:c r="E11" s="30" t="str">
        <x:v>Tesorería</x:v>
      </x:c>
      <x:c r="F11" s="30" t="str">
        <x:v>Conciliar movimientos no conciliados</x:v>
      </x:c>
      <x:c r="G11" s="30" t="str">
        <x:v>TES-001</x:v>
      </x:c>
      <x:c r="H11" s="30" t="str">
        <x:v>En curso</x:v>
      </x:c>
      <x:c r="I11" s="42" t="n">
        <x:v>46145</x:v>
      </x:c>
      <x:c r="J11" s="30" t="n">
        <x:f>I11-DATE(2026,4,30)</x:f>
        <x:v>3</x:v>
      </x:c>
      <x:c r="K11" s="30" t="str">
        <x:v>Media</x:v>
      </x:c>
      <x:c r="L11" s="30" t="n">
        <x:v>2</x:v>
      </x:c>
      <x:c r="M11" s="30" t="str">
        <x:v>Extracto conciliado</x:v>
      </x:c>
      <x:c r="N11" s="30" t="str">
        <x:v>No</x:v>
      </x:c>
      <x:c r="O11" s="30" t="str">
        <x:f>IF(AND(H11="Cerrada",N11&lt;&gt;"Sí"),"Cierre sin evidencia",IF(AND(H11&lt;&gt;"Cerrada",J11&lt;0),"Acción vencida",IF(N11&lt;&gt;"Sí","Evidencia pendiente","OK")))</x:f>
        <x:v>Evidencia pendiente</x:v>
      </x:c>
      <x:c r="P11" s="30" t="str">
        <x:f>IF(O11="Acción vencida","Escalar responsable y redefinir fecha",IF(O11="Evidencia pendiente","Solicitar respaldo documental",IF(O11="Cierre sin evidencia","Reabrir acción","Sin acción")))</x:f>
        <x:v>Solicitar respaldo documental</x:v>
      </x:c>
    </x:row>
  </x:sheetData>
  <x:mergeCells>
    <x:mergeCell ref="A1:R1"/>
    <x:mergeCell ref="A2:R3"/>
  </x:mergeCells>
  <x:conditionalFormatting sqref="O6:O11">
    <x:cfRule type="expression" dxfId="8" priority="1">
      <x:formula>O6&lt;&gt;"OK"</x:formula>
    </x:cfRule>
  </x:conditionalFormatting>
  <x:dataValidations count="2">
    <x:dataValidation type="list" sqref="H6:H200">
      <x:formula1>"Pendiente,En curso,Vencida,Cerrada,Bloqueada"</x:formula1>
    </x:dataValidation>
    <x:dataValidation type="list" sqref="K6:K200">
      <x:formula1>"Alta,Media,Baja"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cdbef5ba28d4138"/>
  </x:tableParts>
</x:worksheet>
</file>

<file path=xl/worksheets/sheet1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6" hidden="0" customWidth="1"/>
    <x:col min="3" max="3" width="14" hidden="0" customWidth="1"/>
    <x:col min="4" max="4" width="13" hidden="0" customWidth="1"/>
    <x:col min="5" max="5" width="16" hidden="0" customWidth="1"/>
    <x:col min="6" max="6" width="12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4" hidden="0" customWidth="1"/>
    <x:col min="13" max="13" width="12" hidden="0" customWidth="1"/>
    <x:col min="14" max="14" width="35" hidden="0" customWidth="1"/>
  </x:cols>
  <x:sheetData>
    <x:row r="1" ht="32" customHeight="1">
      <x:c r="A1" s="5" t="str">
        <x:v>Demo objetivos y umbrales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Objetivos para que FARO interprete semáforos, score y prioridades.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codigo_objetivo</x:v>
      </x:c>
      <x:c r="B5" s="22" t="str">
        <x:v>kpi</x:v>
      </x:c>
      <x:c r="C5" s="22" t="str">
        <x:v>area</x:v>
      </x:c>
      <x:c r="D5" s="22" t="str">
        <x:v>frecuencia</x:v>
      </x:c>
      <x:c r="E5" s="22" t="str">
        <x:v>sentido</x:v>
      </x:c>
      <x:c r="F5" s="22" t="str">
        <x:v>unidad</x:v>
      </x:c>
      <x:c r="G5" s="22" t="str">
        <x:v>objetivo</x:v>
      </x:c>
      <x:c r="H5" s="22" t="str">
        <x:v>verde</x:v>
      </x:c>
      <x:c r="I5" s="22" t="str">
        <x:v>amarillo</x:v>
      </x:c>
      <x:c r="J5" s="22" t="str">
        <x:v>rojo</x:v>
      </x:c>
      <x:c r="K5" s="22" t="str">
        <x:v>peso_score</x:v>
      </x:c>
      <x:c r="L5" s="22" t="str">
        <x:v>responsable</x:v>
      </x:c>
      <x:c r="M5" s="22" t="str">
        <x:v>estado</x:v>
      </x:c>
      <x:c r="N5" s="22" t="str">
        <x:v>observaciones</x:v>
      </x:c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OBJ-001</x:v>
      </x:c>
      <x:c r="B6" s="30" t="str">
        <x:v>Venta neta mensual</x:v>
      </x:c>
      <x:c r="C6" s="30" t="str">
        <x:v>Comercial</x:v>
      </x:c>
      <x:c r="D6" s="30" t="str">
        <x:v>Mensual</x:v>
      </x:c>
      <x:c r="E6" s="30" t="str">
        <x:v>Mayor es mejor</x:v>
      </x:c>
      <x:c r="F6" s="30" t="str">
        <x:v>ARS</x:v>
      </x:c>
      <x:c r="G6" s="46" t="n">
        <x:v>20000000</x:v>
      </x:c>
      <x:c r="H6" s="46" t="n">
        <x:v>20000000</x:v>
      </x:c>
      <x:c r="I6" s="46" t="n">
        <x:v>18000000</x:v>
      </x:c>
      <x:c r="J6" s="46" t="n">
        <x:v>16000000</x:v>
      </x:c>
      <x:c r="K6" s="38" t="n">
        <x:v>0.15</x:v>
      </x:c>
      <x:c r="L6" s="30" t="str">
        <x:v>COM-001</x:v>
      </x:c>
      <x:c r="M6" s="30" t="str">
        <x:v>Activo</x:v>
      </x:c>
      <x:c r="N6" s="30" t="str">
        <x:v>Crecimiento con control de margen</x:v>
      </x:c>
    </x:row>
    <x:row r="7">
      <x:c r="A7" s="30" t="str">
        <x:v>OBJ-002</x:v>
      </x:c>
      <x:c r="B7" s="30" t="str">
        <x:v>Margen bruto %</x:v>
      </x:c>
      <x:c r="C7" s="30" t="str">
        <x:v>Comercial</x:v>
      </x:c>
      <x:c r="D7" s="30" t="str">
        <x:v>Mensual</x:v>
      </x:c>
      <x:c r="E7" s="30" t="str">
        <x:v>Mayor es mejor</x:v>
      </x:c>
      <x:c r="F7" s="30" t="str">
        <x:v>%</x:v>
      </x:c>
      <x:c r="G7" s="46" t="n">
        <x:v>0.25</x:v>
      </x:c>
      <x:c r="H7" s="46" t="n">
        <x:v>0.25</x:v>
      </x:c>
      <x:c r="I7" s="46" t="n">
        <x:v>0.21</x:v>
      </x:c>
      <x:c r="J7" s="46" t="n">
        <x:v>0.18</x:v>
      </x:c>
      <x:c r="K7" s="38" t="n">
        <x:v>0.18</x:v>
      </x:c>
      <x:c r="L7" s="30" t="str">
        <x:v>COM-001</x:v>
      </x:c>
      <x:c r="M7" s="30" t="str">
        <x:v>Activo</x:v>
      </x:c>
      <x:c r="N7" s="30" t="str">
        <x:v>No sacrificar rentabilidad</x:v>
      </x:c>
    </x:row>
    <x:row r="8">
      <x:c r="A8" s="30" t="str">
        <x:v>OBJ-003</x:v>
      </x:c>
      <x:c r="B8" s="30" t="str">
        <x:v>Descuento promedio %</x:v>
      </x:c>
      <x:c r="C8" s="30" t="str">
        <x:v>Comercial</x:v>
      </x:c>
      <x:c r="D8" s="30" t="str">
        <x:v>Mensual</x:v>
      </x:c>
      <x:c r="E8" s="30" t="str">
        <x:v>Menor es mejor</x:v>
      </x:c>
      <x:c r="F8" s="30" t="str">
        <x:v>%</x:v>
      </x:c>
      <x:c r="G8" s="46" t="n">
        <x:v>0.08</x:v>
      </x:c>
      <x:c r="H8" s="46" t="n">
        <x:v>0.08</x:v>
      </x:c>
      <x:c r="I8" s="46" t="n">
        <x:v>0.12</x:v>
      </x:c>
      <x:c r="J8" s="46" t="n">
        <x:v>0.15</x:v>
      </x:c>
      <x:c r="K8" s="38" t="n">
        <x:v>0.12</x:v>
      </x:c>
      <x:c r="L8" s="30" t="str">
        <x:v>COM-001</x:v>
      </x:c>
      <x:c r="M8" s="30" t="str">
        <x:v>Activo</x:v>
      </x:c>
      <x:c r="N8" s="30" t="str">
        <x:v>Controlar autorizaciones</x:v>
      </x:c>
    </x:row>
    <x:row r="9">
      <x:c r="A9" s="30" t="str">
        <x:v>OBJ-004</x:v>
      </x:c>
      <x:c r="B9" s="30" t="str">
        <x:v>Días promedio de mora</x:v>
      </x:c>
      <x:c r="C9" s="30" t="str">
        <x:v>Finanzas</x:v>
      </x:c>
      <x:c r="D9" s="30" t="str">
        <x:v>Semanal</x:v>
      </x:c>
      <x:c r="E9" s="30" t="str">
        <x:v>Menor es mejor</x:v>
      </x:c>
      <x:c r="F9" s="30" t="str">
        <x:v>Días</x:v>
      </x:c>
      <x:c r="G9" s="46" t="n">
        <x:v>32</x:v>
      </x:c>
      <x:c r="H9" s="46" t="n">
        <x:v>32</x:v>
      </x:c>
      <x:c r="I9" s="46" t="n">
        <x:v>45</x:v>
      </x:c>
      <x:c r="J9" s="46" t="n">
        <x:v>60</x:v>
      </x:c>
      <x:c r="K9" s="38" t="n">
        <x:v>0.16</x:v>
      </x:c>
      <x:c r="L9" s="30" t="str">
        <x:v>FIN-001</x:v>
      </x:c>
      <x:c r="M9" s="30" t="str">
        <x:v>Activo</x:v>
      </x:c>
      <x:c r="N9" s="30" t="str">
        <x:v>Cobranza y caja</x:v>
      </x:c>
    </x:row>
    <x:row r="10">
      <x:c r="A10" s="30" t="str">
        <x:v>OBJ-005</x:v>
      </x:c>
      <x:c r="B10" s="30" t="str">
        <x:v>Productos críticos stock</x:v>
      </x:c>
      <x:c r="C10" s="30" t="str">
        <x:v>Stock</x:v>
      </x:c>
      <x:c r="D10" s="30" t="str">
        <x:v>Semanal</x:v>
      </x:c>
      <x:c r="E10" s="30" t="str">
        <x:v>Menor es mejor</x:v>
      </x:c>
      <x:c r="F10" s="30" t="str">
        <x:v>Unidades</x:v>
      </x:c>
      <x:c r="G10" s="46" t="n">
        <x:v>2</x:v>
      </x:c>
      <x:c r="H10" s="46" t="n">
        <x:v>2</x:v>
      </x:c>
      <x:c r="I10" s="46" t="n">
        <x:v>4</x:v>
      </x:c>
      <x:c r="J10" s="46" t="n">
        <x:v>6</x:v>
      </x:c>
      <x:c r="K10" s="38" t="n">
        <x:v>0.14</x:v>
      </x:c>
      <x:c r="L10" s="30" t="str">
        <x:v>STK-001</x:v>
      </x:c>
      <x:c r="M10" s="30" t="str">
        <x:v>Activo</x:v>
      </x:c>
      <x:c r="N10" s="30" t="str">
        <x:v>Evitar quiebre</x:v>
      </x:c>
    </x:row>
    <x:row r="11">
      <x:c r="A11" s="30" t="str">
        <x:v>OBJ-006</x:v>
      </x:c>
      <x:c r="B11" s="30" t="str">
        <x:v>Acciones vencidas</x:v>
      </x:c>
      <x:c r="C11" s="30" t="str">
        <x:v>Dirección</x:v>
      </x:c>
      <x:c r="D11" s="30" t="str">
        <x:v>Semanal</x:v>
      </x:c>
      <x:c r="E11" s="30" t="str">
        <x:v>Menor es mejor</x:v>
      </x:c>
      <x:c r="F11" s="30" t="str">
        <x:v>Cantidad</x:v>
      </x:c>
      <x:c r="G11" s="46" t="n">
        <x:v>0</x:v>
      </x:c>
      <x:c r="H11" s="46" t="n">
        <x:v>0</x:v>
      </x:c>
      <x:c r="I11" s="46" t="n">
        <x:v>2</x:v>
      </x:c>
      <x:c r="J11" s="46" t="n">
        <x:v>4</x:v>
      </x:c>
      <x:c r="K11" s="38" t="n">
        <x:v>0.12</x:v>
      </x:c>
      <x:c r="L11" s="30" t="str">
        <x:v>GG-001</x:v>
      </x:c>
      <x:c r="M11" s="30" t="str">
        <x:v>Activo</x:v>
      </x:c>
      <x:c r="N11" s="30" t="str">
        <x:v>Ejecución</x:v>
      </x:c>
    </x:row>
    <x:row r="12">
      <x:c r="A12" s="30" t="str">
        <x:v>OBJ-007</x:v>
      </x:c>
      <x:c r="B12" s="30" t="str">
        <x:v>Calidad dato promedio</x:v>
      </x:c>
      <x:c r="C12" s="30" t="str">
        <x:v>Datos</x:v>
      </x:c>
      <x:c r="D12" s="30" t="str">
        <x:v>Semanal</x:v>
      </x:c>
      <x:c r="E12" s="30" t="str">
        <x:v>Mayor es mejor</x:v>
      </x:c>
      <x:c r="F12" s="30" t="str">
        <x:v>%</x:v>
      </x:c>
      <x:c r="G12" s="46" t="n">
        <x:v>0.9</x:v>
      </x:c>
      <x:c r="H12" s="46" t="n">
        <x:v>0.9</x:v>
      </x:c>
      <x:c r="I12" s="46" t="n">
        <x:v>0.75</x:v>
      </x:c>
      <x:c r="J12" s="46" t="n">
        <x:v>0.6</x:v>
      </x:c>
      <x:c r="K12" s="38" t="n">
        <x:v>0.13</x:v>
      </x:c>
      <x:c r="L12" s="30" t="str">
        <x:v>GG-001</x:v>
      </x:c>
      <x:c r="M12" s="30" t="str">
        <x:v>Activo</x:v>
      </x:c>
      <x:c r="N12" s="30" t="str">
        <x:v>Gobierno del dato</x:v>
      </x:c>
    </x:row>
  </x:sheetData>
  <x:mergeCells>
    <x:mergeCell ref="A1:P1"/>
    <x:mergeCell ref="A2:P3"/>
  </x:mergeCells>
  <x:pageMargins left="0.7" right="0.7" top="0.75" bottom="0.75" header="0.3" footer="0.3"/>
  <x:tableParts count="1">
    <x:tablePart xmlns:r="http://schemas.openxmlformats.org/officeDocument/2006/relationships" r:id="Rf2fc5f0509b14d9b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48" hidden="0" customWidth="1"/>
    <x:col min="3" max="3" width="18" hidden="0" customWidth="1"/>
    <x:col min="4" max="4" width="14" hidden="0" customWidth="1"/>
  </x:cols>
  <x:sheetData>
    <x:row r="1" ht="32" customHeight="1">
      <x:c r="A1" s="5" t="str">
        <x:v>Checklist de validación del dataset demo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Controles mínimos antes de usar el archivo en demo, QA o workshop técnico.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Control</x:v>
      </x:c>
      <x:c r="B5" s="22" t="str">
        <x:v>Criterio</x:v>
      </x:c>
      <x:c r="C5" s="22" t="str">
        <x:v>Resultado</x:v>
      </x:c>
      <x:c r="D5" s="22" t="str">
        <x:v>Estado</x:v>
      </x:c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Empresas cargadas</x:v>
      </x:c>
      <x:c r="B6" s="30" t="str">
        <x:v>Debe existir al menos 1 empresa activa</x:v>
      </x:c>
      <x:c r="C6" s="30" t="n">
        <x:f>COUNTA('02_Empresas'!$A$6:$A$100)</x:f>
        <x:v>1</x:v>
      </x:c>
      <x:c r="D6" s="30" t="str">
        <x:f>IF(C6&gt;=1,"OK","Revisar")</x:f>
        <x:v>OK</x:v>
      </x:c>
    </x:row>
    <x:row r="7">
      <x:c r="A7" s="30" t="str">
        <x:v>Productos cargados</x:v>
      </x:c>
      <x:c r="B7" s="30" t="str">
        <x:v>Debe existir maestro de productos</x:v>
      </x:c>
      <x:c r="C7" s="30" t="n">
        <x:f>COUNTA('04_Productos'!$A$6:$A$100)</x:f>
        <x:v>10</x:v>
      </x:c>
      <x:c r="D7" s="30" t="str">
        <x:f>IF(C7&gt;=1,"OK","Revisar")</x:f>
        <x:v>OK</x:v>
      </x:c>
    </x:row>
    <x:row r="8">
      <x:c r="A8" s="30" t="str">
        <x:v>Clientes cargados</x:v>
      </x:c>
      <x:c r="B8" s="30" t="str">
        <x:v>Debe existir maestro de clientes</x:v>
      </x:c>
      <x:c r="C8" s="30" t="n">
        <x:f>COUNTA('05_Clientes'!$A$6:$A$100)</x:f>
        <x:v>8</x:v>
      </x:c>
      <x:c r="D8" s="30" t="str">
        <x:f>IF(C8&gt;=1,"OK","Revisar")</x:f>
        <x:v>OK</x:v>
      </x:c>
    </x:row>
    <x:row r="9">
      <x:c r="A9" s="30" t="str">
        <x:v>Ventas cargadas</x:v>
      </x:c>
      <x:c r="B9" s="30" t="str">
        <x:v>Debe existir venta demo</x:v>
      </x:c>
      <x:c r="C9" s="30" t="n">
        <x:f>COUNTA('08_Ventas_Demo'!$A$6:$A$100)</x:f>
        <x:v>21</x:v>
      </x:c>
      <x:c r="D9" s="30" t="str">
        <x:f>IF(C9&gt;=1,"OK","Revisar")</x:f>
        <x:v>OK</x:v>
      </x:c>
    </x:row>
    <x:row r="10">
      <x:c r="A10" s="30" t="str">
        <x:v>Margen abril</x:v>
      </x:c>
      <x:c r="B10" s="30" t="str">
        <x:v>Debe ser menor al objetivo para probar tensión</x:v>
      </x:c>
      <x:c r="C10" s="30" t="n">
        <x:f>'01_Resumen_Demo'!B8</x:f>
        <x:v>0</x:v>
      </x:c>
      <x:c r="D10" s="30" t="str">
        <x:f>IF(C10&lt;0.25,"OK","Revisar")</x:f>
        <x:v>OK</x:v>
      </x:c>
    </x:row>
    <x:row r="11">
      <x:c r="A11" s="30" t="str">
        <x:v>Descuento abril</x:v>
      </x:c>
      <x:c r="B11" s="30" t="str">
        <x:v>Debe superar objetivo para probar alerta</x:v>
      </x:c>
      <x:c r="C11" s="30" t="n">
        <x:f>'01_Resumen_Demo'!B9</x:f>
        <x:v>0</x:v>
      </x:c>
      <x:c r="D11" s="30" t="str">
        <x:f>IF(C11&gt;0.08,"OK","Revisar")</x:f>
        <x:v>Revisar</x:v>
      </x:c>
    </x:row>
    <x:row r="12">
      <x:c r="A12" s="30" t="str">
        <x:v>Stock crítico</x:v>
      </x:c>
      <x:c r="B12" s="30" t="str">
        <x:v>Debe existir al menos 1 producto crítico</x:v>
      </x:c>
      <x:c r="C12" s="30" t="n">
        <x:f>'01_Resumen_Demo'!B11</x:f>
        <x:v>5</x:v>
      </x:c>
      <x:c r="D12" s="30" t="str">
        <x:f>IF(C12&gt;=1,"OK","Revisar")</x:f>
        <x:v>OK</x:v>
      </x:c>
    </x:row>
    <x:row r="13">
      <x:c r="A13" s="30" t="str">
        <x:v>CxC con mora</x:v>
      </x:c>
      <x:c r="B13" s="30" t="str">
        <x:v>Debe existir cartera vencida</x:v>
      </x:c>
      <x:c r="C13" s="30" t="n">
        <x:f>COUNTIF('10_CxC_Demo'!$K:$K,"&lt;&gt;No vencido")</x:f>
        <x:v>6</x:v>
      </x:c>
      <x:c r="D13" s="30" t="str">
        <x:f>IF(C13&gt;=1,"OK","Revisar")</x:f>
        <x:v>OK</x:v>
      </x:c>
    </x:row>
    <x:row r="14">
      <x:c r="A14" s="30" t="str">
        <x:v>Acciones vencidas</x:v>
      </x:c>
      <x:c r="B14" s="30" t="str">
        <x:v>Debe existir al menos 1 acción vencida</x:v>
      </x:c>
      <x:c r="C14" s="30" t="n">
        <x:f>'01_Resumen_Demo'!B12</x:f>
        <x:v>2</x:v>
      </x:c>
      <x:c r="D14" s="30" t="str">
        <x:f>IF(C14&gt;=1,"OK","Revisar")</x:f>
        <x:v>OK</x:v>
      </x:c>
    </x:row>
    <x:row r="15">
      <x:c r="A15" s="30" t="str">
        <x:v>Score calculado</x:v>
      </x:c>
      <x:c r="B15" s="30" t="str">
        <x:v>Debe calcularse sin errores</x:v>
      </x:c>
      <x:c r="C15" s="30" t="n">
        <x:f>'01_Resumen_Demo'!B13</x:f>
        <x:v>47</x:v>
      </x:c>
      <x:c r="D15" s="30" t="str">
        <x:f>IF(ISNUMBER(C15),"OK","Revisar")</x:f>
        <x:v>OK</x:v>
      </x:c>
    </x:row>
  </x:sheetData>
  <x:mergeCells>
    <x:mergeCell ref="A1:H1"/>
    <x:mergeCell ref="A2:H3"/>
  </x:mergeCells>
  <x:conditionalFormatting sqref="D6:D15">
    <x:cfRule type="expression" dxfId="9" priority="1">
      <x:formula>D6="OK"</x:formula>
    </x:cfRule>
    <x:cfRule type="expression" dxfId="10" priority="2">
      <x:formula>D6="Revisar"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ee3e33f558e0406e"/>
  </x:tableParts>
</x:worksheet>
</file>

<file path=xl/worksheets/sheet18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16" hidden="0" customWidth="1"/>
    <x:col min="3" max="3" width="28" hidden="0" customWidth="1"/>
    <x:col min="4" max="4" width="34" hidden="0" customWidth="1"/>
    <x:col min="5" max="5" width="30" hidden="0" customWidth="1"/>
    <x:col min="6" max="6" width="32" hidden="0" customWidth="1"/>
  </x:cols>
  <x:sheetData>
    <x:row r="1" ht="32" customHeight="1">
      <x:c r="A1" s="5" t="str">
        <x:v>Contrato de datos FARO-PL-015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Definición técnica-funcional de hojas del dataset demo y destino dentro del modelo FARO.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Hoja</x:v>
      </x:c>
      <x:c r="B5" s="22" t="str">
        <x:v>Tipo</x:v>
      </x:c>
      <x:c r="C5" s="22" t="str">
        <x:v>Objetivo</x:v>
      </x:c>
      <x:c r="D5" s="22" t="str">
        <x:v>Campos clave</x:v>
      </x:c>
      <x:c r="E5" s="22" t="str">
        <x:v>Destino FARO</x:v>
      </x:c>
      <x:c r="F5" s="22" t="str">
        <x:v>Impacto en MVP</x:v>
      </x:c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02_Empresas</x:v>
      </x:c>
      <x:c r="B6" s="30" t="str">
        <x:v>Maestro</x:v>
      </x:c>
      <x:c r="C6" s="30" t="str">
        <x:v>Empresa demo</x:v>
      </x:c>
      <x:c r="D6" s="30" t="str">
        <x:v>codigo_empresa</x:v>
      </x:c>
      <x:c r="E6" s="30" t="str">
        <x:v>master_data.companies</x:v>
      </x:c>
      <x:c r="F6" s="30" t="str">
        <x:v>Base multiempresa</x:v>
      </x:c>
    </x:row>
    <x:row r="7">
      <x:c r="A7" s="30" t="str">
        <x:v>03_Sucursales_Areas</x:v>
      </x:c>
      <x:c r="B7" s="30" t="str">
        <x:v>Maestro</x:v>
      </x:c>
      <x:c r="C7" s="30" t="str">
        <x:v>Estructura organizativa</x:v>
      </x:c>
      <x:c r="D7" s="30" t="str">
        <x:v>codigo_sucursal, codigo_area, responsable</x:v>
      </x:c>
      <x:c r="E7" s="30" t="str">
        <x:v>master_data.branches / areas</x:v>
      </x:c>
      <x:c r="F7" s="30" t="str">
        <x:v>Cruce por sucursal/área</x:v>
      </x:c>
    </x:row>
    <x:row r="8">
      <x:c r="A8" s="30" t="str">
        <x:v>04_Productos</x:v>
      </x:c>
      <x:c r="B8" s="30" t="str">
        <x:v>Maestro</x:v>
      </x:c>
      <x:c r="C8" s="30" t="str">
        <x:v>Producto demo</x:v>
      </x:c>
      <x:c r="D8" s="30" t="str">
        <x:v>codigo_producto, costo, precio</x:v>
      </x:c>
      <x:c r="E8" s="30" t="str">
        <x:v>master_data.products</x:v>
      </x:c>
      <x:c r="F8" s="30" t="str">
        <x:v>Margen, stock, compras</x:v>
      </x:c>
    </x:row>
    <x:row r="9">
      <x:c r="A9" s="30" t="str">
        <x:v>05_Clientes</x:v>
      </x:c>
      <x:c r="B9" s="30" t="str">
        <x:v>Maestro</x:v>
      </x:c>
      <x:c r="C9" s="30" t="str">
        <x:v>Cliente demo</x:v>
      </x:c>
      <x:c r="D9" s="30" t="str">
        <x:v>codigo_cliente, condición, límite crédito</x:v>
      </x:c>
      <x:c r="E9" s="30" t="str">
        <x:v>master_data.customers</x:v>
      </x:c>
      <x:c r="F9" s="30" t="str">
        <x:v>Ventas, CxC, riesgo</x:v>
      </x:c>
    </x:row>
    <x:row r="10">
      <x:c r="A10" s="30" t="str">
        <x:v>06_Empleados</x:v>
      </x:c>
      <x:c r="B10" s="30" t="str">
        <x:v>Maestro</x:v>
      </x:c>
      <x:c r="C10" s="30" t="str">
        <x:v>Responsables y vendedores</x:v>
      </x:c>
      <x:c r="D10" s="30" t="str">
        <x:v>codigo_empleado, rol, vendedor</x:v>
      </x:c>
      <x:c r="E10" s="30" t="str">
        <x:v>master_data.people</x:v>
      </x:c>
      <x:c r="F10" s="30" t="str">
        <x:v>RACI, ventas, acciones</x:v>
      </x:c>
    </x:row>
    <x:row r="11">
      <x:c r="A11" s="30" t="str">
        <x:v>07_Proveedores</x:v>
      </x:c>
      <x:c r="B11" s="30" t="str">
        <x:v>Maestro</x:v>
      </x:c>
      <x:c r="C11" s="30" t="str">
        <x:v>Proveedores demo</x:v>
      </x:c>
      <x:c r="D11" s="30" t="str">
        <x:v>codigo_proveedor, lead time</x:v>
      </x:c>
      <x:c r="E11" s="30" t="str">
        <x:v>master_data.suppliers</x:v>
      </x:c>
      <x:c r="F11" s="30" t="str">
        <x:v>Compras y reposición</x:v>
      </x:c>
    </x:row>
    <x:row r="12">
      <x:c r="A12" s="30" t="str">
        <x:v>08_Ventas_Demo</x:v>
      </x:c>
      <x:c r="B12" s="30" t="str">
        <x:v>Transaccional</x:v>
      </x:c>
      <x:c r="C12" s="30" t="str">
        <x:v>Ventas demo</x:v>
      </x:c>
      <x:c r="D12" s="30" t="str">
        <x:v>fecha, cliente, producto, vendedor, importe</x:v>
      </x:c>
      <x:c r="E12" s="30" t="str">
        <x:v>facts.sales</x:v>
      </x:c>
      <x:c r="F12" s="30" t="str">
        <x:v>KPIs comerciales</x:v>
      </x:c>
    </x:row>
    <x:row r="13">
      <x:c r="A13" s="30" t="str">
        <x:v>09_Stock_Demo</x:v>
      </x:c>
      <x:c r="B13" s="30" t="str">
        <x:v>Transaccional</x:v>
      </x:c>
      <x:c r="C13" s="30" t="str">
        <x:v>Stock demo</x:v>
      </x:c>
      <x:c r="D13" s="30" t="str">
        <x:v>producto, stock, costo, estado</x:v>
      </x:c>
      <x:c r="E13" s="30" t="str">
        <x:v>facts.inventory</x:v>
      </x:c>
      <x:c r="F13" s="30" t="str">
        <x:v>Stock crítico, inmovilizado</x:v>
      </x:c>
    </x:row>
    <x:row r="14">
      <x:c r="A14" s="30" t="str">
        <x:v>10_CxC_Demo</x:v>
      </x:c>
      <x:c r="B14" s="30" t="str">
        <x:v>Transaccional</x:v>
      </x:c>
      <x:c r="C14" s="30" t="str">
        <x:v>Cuentas por cobrar</x:v>
      </x:c>
      <x:c r="D14" s="30" t="str">
        <x:v>documento, cliente, saldo, mora</x:v>
      </x:c>
      <x:c r="E14" s="30" t="str">
        <x:v>facts.receivables</x:v>
      </x:c>
      <x:c r="F14" s="30" t="str">
        <x:v>Caja, mora, riesgo</x:v>
      </x:c>
    </x:row>
    <x:row r="15">
      <x:c r="A15" s="30" t="str">
        <x:v>11_Compras_Demo</x:v>
      </x:c>
      <x:c r="B15" s="30" t="str">
        <x:v>Transaccional</x:v>
      </x:c>
      <x:c r="C15" s="30" t="str">
        <x:v>Compras demo</x:v>
      </x:c>
      <x:c r="D15" s="30" t="str">
        <x:v>OC, proveedor, producto, costo</x:v>
      </x:c>
      <x:c r="E15" s="30" t="str">
        <x:v>facts.purchases</x:v>
      </x:c>
      <x:c r="F15" s="30" t="str">
        <x:v>Reposición, costos</x:v>
      </x:c>
    </x:row>
    <x:row r="16">
      <x:c r="A16" s="30" t="str">
        <x:v>12_Gastos_Pagos_Demo</x:v>
      </x:c>
      <x:c r="B16" s="30" t="str">
        <x:v>Transaccional</x:v>
      </x:c>
      <x:c r="C16" s="30" t="str">
        <x:v>Gastos y pagos</x:v>
      </x:c>
      <x:c r="D16" s="30" t="str">
        <x:v>gasto, área, centro costo, evidencia</x:v>
      </x:c>
      <x:c r="E16" s="30" t="str">
        <x:v>facts.expenses</x:v>
      </x:c>
      <x:c r="F16" s="30" t="str">
        <x:v>Presión financiera</x:v>
      </x:c>
    </x:row>
    <x:row r="17">
      <x:c r="A17" s="30" t="str">
        <x:v>13_Bancos_Caja_Demo</x:v>
      </x:c>
      <x:c r="B17" s="30" t="str">
        <x:v>Transaccional</x:v>
      </x:c>
      <x:c r="C17" s="30" t="str">
        <x:v>Bancos y caja</x:v>
      </x:c>
      <x:c r="D17" s="30" t="str">
        <x:v>movimiento, ingreso, egreso, conciliado</x:v>
      </x:c>
      <x:c r="E17" s="30" t="str">
        <x:v>facts.treasury</x:v>
      </x:c>
      <x:c r="F17" s="30" t="str">
        <x:v>Caja real</x:v>
      </x:c>
    </x:row>
    <x:row r="18">
      <x:c r="A18" s="30" t="str">
        <x:v>14_Acciones_Evidencias</x:v>
      </x:c>
      <x:c r="B18" s="30" t="str">
        <x:v>Workflow</x:v>
      </x:c>
      <x:c r="C18" s="30" t="str">
        <x:v>Acciones y evidencia</x:v>
      </x:c>
      <x:c r="D18" s="30" t="str">
        <x:v>acción, responsable, estado, evidencia</x:v>
      </x:c>
      <x:c r="E18" s="30" t="str">
        <x:v>actions/evidence/workflow</x:v>
      </x:c>
      <x:c r="F18" s="30" t="str">
        <x:v>Ejecución y cierre</x:v>
      </x:c>
    </x:row>
    <x:row r="19">
      <x:c r="A19" s="30" t="str">
        <x:v>15_Objetivos_Umbrales</x:v>
      </x:c>
      <x:c r="B19" s="30" t="str">
        <x:v>Reglas</x:v>
      </x:c>
      <x:c r="C19" s="30" t="str">
        <x:v>Objetivos y semáforos</x:v>
      </x:c>
      <x:c r="D19" s="30" t="str">
        <x:v>kpi, objetivo, umbral, peso</x:v>
      </x:c>
      <x:c r="E19" s="30" t="str">
        <x:v>rules/score</x:v>
      </x:c>
      <x:c r="F19" s="30" t="str">
        <x:v>Score y priorización</x:v>
      </x:c>
    </x:row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8d9b69160bc845b8"/>
  </x:tableParts>
</x:worksheet>
</file>

<file path=xl/worksheets/sheet1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" hidden="0" customWidth="1"/>
    <x:col min="3" max="3" width="18" hidden="0" customWidth="1"/>
    <x:col min="4" max="4" width="4" hidden="0" customWidth="1"/>
    <x:col min="5" max="5" width="18" hidden="0" customWidth="1"/>
    <x:col min="6" max="6" width="4" hidden="0" customWidth="1"/>
    <x:col min="7" max="7" width="18" hidden="0" customWidth="1"/>
    <x:col min="8" max="8" width="4" hidden="0" customWidth="1"/>
    <x:col min="9" max="9" width="18" hidden="0" customWidth="1"/>
    <x:col min="10" max="10" width="4" hidden="0" customWidth="1"/>
    <x:col min="11" max="11" width="18" hidden="0" customWidth="1"/>
    <x:col min="12" max="12" width="4" hidden="0" customWidth="1"/>
    <x:col min="13" max="13" width="18" hidden="0" customWidth="1"/>
    <x:col min="14" max="14" width="4" hidden="0" customWidth="1"/>
    <x:col min="15" max="15" width="18" hidden="0" customWidth="1"/>
  </x:cols>
  <x:sheetData>
    <x:row r="1" ht="32" customHeight="1">
      <x:c r="A1" s="5" t="str">
        <x:v>Diccionarios controlados</x:v>
      </x:c>
    </x:row>
    <x:row r="2" ht="44" customHeight="1">
      <x:c r="A2" s="13" t="str">
        <x:v>Listas base utilizadas para validación, semáforos y consistencia del dataset demo.</x:v>
      </x:c>
    </x:row>
    <x:row r="5" ht="24" customHeight="1">
      <x:c r="A5" s="22" t="str">
        <x:v>estado</x:v>
      </x:c>
      <x:c r="C5" s="22" t="str">
        <x:v>prioridad</x:v>
      </x:c>
      <x:c r="E5" s="22" t="str">
        <x:v>semaforo</x:v>
      </x:c>
      <x:c r="G5" s="22" t="str">
        <x:v>estado_accion</x:v>
      </x:c>
      <x:c r="I5" s="22" t="str">
        <x:v>tipo_movimiento</x:v>
      </x:c>
      <x:c r="K5" s="22" t="str">
        <x:v>estado_stock</x:v>
      </x:c>
      <x:c r="M5" s="22" t="str">
        <x:v>estado_cobranza</x:v>
      </x:c>
      <x:c r="O5" s="22" t="str">
        <x:v>evidencia</x:v>
      </x:c>
    </x:row>
    <x:row r="6">
      <x:c r="A6" s="50" t="str">
        <x:v>Activo</x:v>
      </x:c>
      <x:c r="C6" s="50" t="str">
        <x:v>Alta</x:v>
      </x:c>
      <x:c r="E6" s="50" t="str">
        <x:v>Verde</x:v>
      </x:c>
      <x:c r="G6" s="50" t="str">
        <x:v>Pendiente</x:v>
      </x:c>
      <x:c r="I6" s="50" t="str">
        <x:v>Ingreso</x:v>
      </x:c>
      <x:c r="K6" s="50" t="str">
        <x:v>OK</x:v>
      </x:c>
      <x:c r="M6" s="50" t="str">
        <x:v>Pendiente</x:v>
      </x:c>
      <x:c r="O6" s="50" t="str">
        <x:v>Sí</x:v>
      </x:c>
    </x:row>
    <x:row r="7">
      <x:c r="A7" s="50" t="str">
        <x:v>Inactivo</x:v>
      </x:c>
      <x:c r="C7" s="50" t="str">
        <x:v>Media</x:v>
      </x:c>
      <x:c r="E7" s="50" t="str">
        <x:v>Amarillo</x:v>
      </x:c>
      <x:c r="G7" s="50" t="str">
        <x:v>En curso</x:v>
      </x:c>
      <x:c r="I7" s="50" t="str">
        <x:v>Egreso</x:v>
      </x:c>
      <x:c r="K7" s="50" t="str">
        <x:v>Crítico</x:v>
      </x:c>
      <x:c r="M7" s="50" t="str">
        <x:v>Pagado</x:v>
      </x:c>
      <x:c r="O7" s="50" t="str">
        <x:v>No</x:v>
      </x:c>
    </x:row>
    <x:row r="8">
      <x:c r="A8" s="50" t="str">
        <x:v>Preapertura</x:v>
      </x:c>
      <x:c r="C8" s="50" t="str">
        <x:v>Baja</x:v>
      </x:c>
      <x:c r="E8" s="50" t="str">
        <x:v>Rojo</x:v>
      </x:c>
      <x:c r="G8" s="50" t="str">
        <x:v>Vencida</x:v>
      </x:c>
      <x:c r="I8" s="50" t="str">
        <x:v>Transferencia</x:v>
      </x:c>
      <x:c r="K8" s="50" t="str">
        <x:v>Sobrestock</x:v>
      </x:c>
      <x:c r="M8" s="50" t="str">
        <x:v>Parcial</x:v>
      </x:c>
      <x:c r="O8" s="50" t="str">
        <x:v>Pendiente</x:v>
      </x:c>
    </x:row>
    <x:row r="9">
      <x:c r="A9" s="50" t="str">
        <x:v>Suspendido</x:v>
      </x:c>
      <x:c r="G9" s="50" t="str">
        <x:v>Cerrada</x:v>
      </x:c>
      <x:c r="I9" s="50" t="str">
        <x:v>Ajuste</x:v>
      </x:c>
      <x:c r="K9" s="50" t="str">
        <x:v>Quiebre</x:v>
      </x:c>
      <x:c r="M9" s="50" t="str">
        <x:v>Incobrable</x:v>
      </x:c>
      <x:c r="O9" s="50" t="str">
        <x:v>No aplica</x:v>
      </x:c>
    </x:row>
    <x:row r="10">
      <x:c r="G10" s="50" t="str">
        <x:v>Bloqueada</x:v>
      </x:c>
    </x:row>
  </x:sheetData>
  <x:mergeCells>
    <x:mergeCell ref="A1:J1"/>
    <x:mergeCell ref="A2:J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16" hidden="0" customWidth="1"/>
    <x:col min="4" max="4" width="13" hidden="0" customWidth="1"/>
    <x:col min="5" max="5" width="42" hidden="0" customWidth="1"/>
    <x:col min="6" max="6" width="16" hidden="0" customWidth="1"/>
    <x:col min="7" max="7" width="16" hidden="0" customWidth="1"/>
    <x:col min="8" max="8" width="16" hidden="0" customWidth="1"/>
    <x:col min="10" max="10" width="25" hidden="0" customWidth="1"/>
    <x:col min="11" max="11" width="32" hidden="0" customWidth="1"/>
    <x:col min="12" max="12" width="46" hidden="0" customWidth="1"/>
    <x:col min="13" max="13" width="42" hidden="0" customWidth="1"/>
    <x:col min="14" max="14" width="20" hidden="0" customWidth="1"/>
    <x:col min="15" max="15" width="30" hidden="0" customWidth="1"/>
  </x:cols>
  <x:sheetData>
    <x:row r="1" ht="32" customHeight="1">
      <x:c r="A1" s="5" t="str">
        <x:v>Resumen ejecutivo del dataset demo</x:v>
      </x:c>
    </x:row>
    <x:row r="2" ht="44" customHeight="1">
      <x:c r="A2" s="13" t="str">
        <x:v>Lectura rápida del caso: crecimiento de ventas con pérdida de margen, exceso de descuentos, mora creciente, stock crítico y ejecución atrasada.</x:v>
      </x:c>
    </x:row>
    <x:row r="5" ht="24" customHeight="1">
      <x:c r="A5" s="22" t="str">
        <x:v>KPI</x:v>
      </x:c>
      <x:c r="B5" s="22" t="str">
        <x:v>Valor actual</x:v>
      </x:c>
      <x:c r="C5" s="22" t="str">
        <x:v>Objetivo</x:v>
      </x:c>
      <x:c r="D5" s="22" t="str">
        <x:v>Semáforo</x:v>
      </x:c>
      <x:c r="E5" s="22" t="str">
        <x:v>Lectura ejecutiva</x:v>
      </x:c>
      <x:c r="J5" s="22" t="str">
        <x:v>Tensión detectada</x:v>
      </x:c>
      <x:c r="K5" s="22" t="str">
        <x:v>Señal</x:v>
      </x:c>
      <x:c r="L5" s="22" t="str">
        <x:v>Diagnóstico</x:v>
      </x:c>
      <x:c r="M5" s="22" t="str">
        <x:v>Acción prioritaria</x:v>
      </x:c>
      <x:c r="N5" s="22" t="str">
        <x:v>Responsable</x:v>
      </x:c>
      <x:c r="O5" s="22" t="str">
        <x:v>Evidencia requerida</x:v>
      </x:c>
    </x:row>
    <x:row r="6">
      <x:c r="A6" s="30" t="str">
        <x:v>Venta neta abril</x:v>
      </x:c>
      <x:c r="B6" s="36" t="e">
        <x:f>SUMIFS('08_Ventas_Demo'!$N:$N,'08_Ventas_Demo'!$A:$A,"&gt;="&amp;DATE(2026,4,1),'08_Ventas_Demo'!$A:$A,"&lt;="&amp;DATE(2026,4,30))</x:f>
      </x:c>
      <x:c r="C6" s="30" t="n">
        <x:v>20000000</x:v>
      </x:c>
      <x:c r="D6" s="30" t="e">
        <x:f>IF(B6&gt;=C6,"Verde","Amarillo")</x:f>
      </x:c>
      <x:c r="E6" s="30" t="str">
        <x:v>La venta crece, pero hay que mirar margen y caja.</x:v>
      </x:c>
      <x:c r="J6" s="30" t="str">
        <x:v>Crecimiento no rentable</x:v>
      </x:c>
      <x:c r="K6" s="30" t="str">
        <x:v>Ventas +18%, margen bajo, descuentos altos</x:v>
      </x:c>
      <x:c r="L6" s="30" t="str">
        <x:v>La empresa está ganando volumen sacrificando rentabilidad y caja.</x:v>
      </x:c>
      <x:c r="M6" s="30" t="str">
        <x:v>Revisar política de descuentos por vendedor, cliente y producto.</x:v>
      </x:c>
      <x:c r="N6" s="30" t="str">
        <x:v>DIR-001 / COM-001</x:v>
      </x:c>
      <x:c r="O6" s="30" t="str">
        <x:v>Reporte de descuentos + autorización comercial</x:v>
      </x:c>
    </x:row>
    <x:row r="7">
      <x:c r="A7" s="30" t="str">
        <x:v>Crecimiento venta neta vs enero</x:v>
      </x:c>
      <x:c r="B7" s="38" t="n">
        <x:f>IFERROR((SUMIFS('08_Ventas_Demo'!$N:$N,'08_Ventas_Demo'!$A:$A,"&gt;="&amp;DATE(2026,4,1),'08_Ventas_Demo'!$A:$A,"&lt;="&amp;DATE(2026,4,30))/SUMIFS('08_Ventas_Demo'!$N:$N,'08_Ventas_Demo'!$A:$A,"&gt;="&amp;DATE(2026,1,1),'08_Ventas_Demo'!$A:$A,"&lt;="&amp;DATE(2026,1,31)))-1,0)</x:f>
        <x:v>0</x:v>
      </x:c>
      <x:c r="C7" s="38" t="n">
        <x:v>0.18</x:v>
      </x:c>
      <x:c r="D7" s="30" t="str">
        <x:f>IF(B7&gt;=C7,"Verde","Amarillo")</x:f>
        <x:v>Amarillo</x:v>
      </x:c>
      <x:c r="E7" s="30" t="str">
        <x:v>Crecimiento comercial visible.</x:v>
      </x:c>
      <x:c r="J7" s="30" t="str">
        <x:v>Caja bajo presión</x:v>
      </x:c>
      <x:c r="K7" s="30" t="str">
        <x:v>Mora promedio superior al objetivo</x:v>
      </x:c>
      <x:c r="L7" s="30" t="str">
        <x:v>La venta financiada está demorando el ingreso de fondos.</x:v>
      </x:c>
      <x:c r="M7" s="30" t="str">
        <x:v>Bloquear nuevas ventas a clientes con mora crítica sin aprobación.</x:v>
      </x:c>
      <x:c r="N7" s="30" t="str">
        <x:v>FIN-001</x:v>
      </x:c>
      <x:c r="O7" s="30" t="str">
        <x:v>Listado CxC y plan de cobro</x:v>
      </x:c>
    </x:row>
    <x:row r="8">
      <x:c r="A8" s="30" t="str">
        <x:v>Margen bruto abril</x:v>
      </x:c>
      <x:c r="B8" s="38" t="n">
        <x:f>IFERROR(SUMIFS('08_Ventas_Demo'!$P:$P,'08_Ventas_Demo'!$A:$A,"&gt;="&amp;DATE(2026,4,1),'08_Ventas_Demo'!$A:$A,"&lt;="&amp;DATE(2026,4,30))/SUMIFS('08_Ventas_Demo'!$N:$N,'08_Ventas_Demo'!$A:$A,"&gt;="&amp;DATE(2026,4,1),'08_Ventas_Demo'!$A:$A,"&lt;="&amp;DATE(2026,4,30)),0)</x:f>
        <x:v>0</x:v>
      </x:c>
      <x:c r="C8" s="38" t="n">
        <x:v>0.25</x:v>
      </x:c>
      <x:c r="D8" s="30" t="str">
        <x:f>IF(B8&gt;=C8,"Verde",IF(B8&gt;=0.20,"Amarillo","Rojo"))</x:f>
        <x:v>Rojo</x:v>
      </x:c>
      <x:c r="E8" s="30" t="str">
        <x:v>Margen deteriorado respecto del objetivo.</x:v>
      </x:c>
      <x:c r="J8" s="30" t="str">
        <x:v>Riesgo operativo</x:v>
      </x:c>
      <x:c r="K8" s="30" t="str">
        <x:v>Stock crítico en productos de alta rotación</x:v>
      </x:c>
      <x:c r="L8" s="30" t="str">
        <x:v>Hay posibilidad de quiebre comercial y pérdida de ventas.</x:v>
      </x:c>
      <x:c r="M8" s="30" t="str">
        <x:v>Reposición priorizada con proveedor crítico.</x:v>
      </x:c>
      <x:c r="N8" s="30" t="str">
        <x:v>STK-001 / CMP-001</x:v>
      </x:c>
      <x:c r="O8" s="30" t="str">
        <x:v>OC emitida + comprobante de recepción</x:v>
      </x:c>
    </x:row>
    <x:row r="9">
      <x:c r="A9" s="30" t="str">
        <x:v>Descuento promedio abril</x:v>
      </x:c>
      <x:c r="B9" s="38" t="n">
        <x:f>IFERROR(SUMIFS('08_Ventas_Demo'!$M:$M,'08_Ventas_Demo'!$A:$A,"&gt;="&amp;DATE(2026,4,1),'08_Ventas_Demo'!$A:$A,"&lt;="&amp;DATE(2026,4,30))/SUMIFS('08_Ventas_Demo'!$L:$L,'08_Ventas_Demo'!$A:$A,"&gt;="&amp;DATE(2026,4,1),'08_Ventas_Demo'!$A:$A,"&lt;="&amp;DATE(2026,4,30)),0)</x:f>
        <x:v>0</x:v>
      </x:c>
      <x:c r="C9" s="38" t="n">
        <x:v>0.08</x:v>
      </x:c>
      <x:c r="D9" s="30" t="str">
        <x:f>IF(B9&lt;=C9,"Verde",IF(B9&lt;=0.12,"Amarillo","Rojo"))</x:f>
        <x:v>Verde</x:v>
      </x:c>
      <x:c r="E9" s="30" t="str">
        <x:v>Descuento alto; requiere control comercial.</x:v>
      </x:c>
      <x:c r="J9" s="30" t="str">
        <x:v>Ejecución débil</x:v>
      </x:c>
      <x:c r="K9" s="30" t="str">
        <x:v>Acciones vencidas</x:v>
      </x:c>
      <x:c r="L9" s="30" t="str">
        <x:v>El plan existe pero no está cerrando con evidencia.</x:v>
      </x:c>
      <x:c r="M9" s="30" t="str">
        <x:v>Reunión semanal de seguimiento con semáforo y vencimientos.</x:v>
      </x:c>
      <x:c r="N9" s="30" t="str">
        <x:v>GG-001</x:v>
      </x:c>
      <x:c r="O9" s="30" t="str">
        <x:v>Acta + tablero de acciones</x:v>
      </x:c>
    </x:row>
    <x:row r="10">
      <x:c r="A10" s="30" t="str">
        <x:v>Días promedio de mora</x:v>
      </x:c>
      <x:c r="B10" s="40" t="n">
        <x:f>AVERAGE('10_CxC_Demo'!$J:$J)</x:f>
        <x:v>25.25</x:v>
      </x:c>
      <x:c r="C10" s="40" t="n">
        <x:v>32</x:v>
      </x:c>
      <x:c r="D10" s="30" t="str">
        <x:f>IF(B10&lt;=C10,"Verde",IF(B10&lt;=45,"Amarillo","Rojo"))</x:f>
        <x:v>Verde</x:v>
      </x:c>
      <x:c r="E10" s="30" t="str">
        <x:v>Cobranza más lenta que el estándar.</x:v>
      </x:c>
    </x:row>
    <x:row r="11">
      <x:c r="A11" s="30" t="str">
        <x:v>Productos críticos de stock</x:v>
      </x:c>
      <x:c r="B11" s="40" t="n">
        <x:f>COUNTIF('09_Stock_Demo'!$L:$L,"Crítico")</x:f>
        <x:v>5</x:v>
      </x:c>
      <x:c r="C11" s="40" t="n">
        <x:v>2</x:v>
      </x:c>
      <x:c r="D11" s="30" t="str">
        <x:f>IF(B11&lt;=C11,"Verde",IF(B11&lt;=4,"Amarillo","Rojo"))</x:f>
        <x:v>Rojo</x:v>
      </x:c>
      <x:c r="E11" s="30" t="str">
        <x:v>Hay riesgo operativo en productos de alta rotación.</x:v>
      </x:c>
    </x:row>
    <x:row r="12">
      <x:c r="A12" s="30" t="str">
        <x:v>Acciones vencidas</x:v>
      </x:c>
      <x:c r="B12" s="40" t="n">
        <x:f>COUNTIF('14_Acciones_Evidencias'!$H:$H,"Vencida")</x:f>
        <x:v>2</x:v>
      </x:c>
      <x:c r="C12" s="40" t="n">
        <x:v>0</x:v>
      </x:c>
      <x:c r="D12" s="30" t="str">
        <x:f>IF(B12&lt;=C12,"Verde",IF(B12&lt;=2,"Amarillo","Rojo"))</x:f>
        <x:v>Amarillo</x:v>
      </x:c>
      <x:c r="E12" s="30" t="str">
        <x:v>Ejecución atrasada.</x:v>
      </x:c>
    </x:row>
    <x:row r="13">
      <x:c r="A13" s="30" t="str">
        <x:v>FARO Score MVP</x:v>
      </x:c>
      <x:c r="B13" s="40" t="n">
        <x:f>ROUND(15*MIN(B7/0.18,1)+18*MIN(B8/0.25,1)+15*MAX(0,1-B9/0.15)+15*MAX(0,1-B10/60)+12*MAX(0,1-B11/6)+10*MAX(0,1-B12/5)+15,0)</x:f>
        <x:v>47</x:v>
      </x:c>
      <x:c r="C13" s="40" t="n">
        <x:v>74</x:v>
      </x:c>
      <x:c r="D13" s="30" t="str">
        <x:f>IF(B13&gt;=C13,"Verde",IF(B13&gt;=65,"Amarillo","Rojo"))</x:f>
        <x:v>Rojo</x:v>
      </x:c>
      <x:c r="E13" s="30" t="str">
        <x:v>Score actual bajo presión por margen, mora, stock y ejecución.</x:v>
      </x:c>
    </x:row>
    <x:row r="17" ht="24" customHeight="1">
      <x:c r="A17" s="22" t="str">
        <x:v>Mes</x:v>
      </x:c>
      <x:c r="B17" s="22" t="str">
        <x:v>Venta neta</x:v>
      </x:c>
      <x:c r="C17" s="22" t="str">
        <x:v>Margen bruto</x:v>
      </x:c>
      <x:c r="D17" s="22" t="str">
        <x:v>Margen %</x:v>
      </x:c>
      <x:c r="E17" s="22" t="str">
        <x:v>Descuento %</x:v>
      </x:c>
      <x:c r="F17" s="22" t="str">
        <x:v>CxC vencida</x:v>
      </x:c>
      <x:c r="G17" s="22" t="str">
        <x:v>Stock crítico</x:v>
      </x:c>
      <x:c r="H17" s="22" t="str">
        <x:v>Score estimado</x:v>
      </x:c>
    </x:row>
    <x:row r="18">
      <x:c r="A18" s="30" t="str">
        <x:v>2026-01</x:v>
      </x:c>
      <x:c r="B18" s="36" t="e">
        <x:f>SUMIFS('08_Ventas_Demo'!$N:$N,'08_Ventas_Demo'!$A:$A,"&gt;="&amp;DATE(2026,1,1),'08_Ventas_Demo'!$A:$A,"&lt;"&amp;EDATE(DATE(2026,1,1),1))</x:f>
      </x:c>
      <x:c r="C18" s="36" t="e">
        <x:f>SUMIFS('08_Ventas_Demo'!$P:$P,'08_Ventas_Demo'!$A:$A,"&gt;="&amp;DATE(2026,1,1),'08_Ventas_Demo'!$A:$A,"&lt;"&amp;EDATE(DATE(2026,1,1),1))</x:f>
      </x:c>
      <x:c r="D18" s="38" t="n">
        <x:f>IFERROR(C18/B18,0)</x:f>
        <x:v>0</x:v>
      </x:c>
      <x:c r="E18" s="38" t="n">
        <x:f>IFERROR(SUMIFS('08_Ventas_Demo'!$M:$M,'08_Ventas_Demo'!$A:$A,"&gt;="&amp;DATE(2026,1,1),'08_Ventas_Demo'!$A:$A,"&lt;"&amp;EDATE(DATE(2026,1,1),1))/SUMIFS('08_Ventas_Demo'!$L:$L,'08_Ventas_Demo'!$A:$A,"&gt;="&amp;DATE(2026,1,1),'08_Ventas_Demo'!$A:$A,"&lt;"&amp;EDATE(DATE(2026,1,1),1)),0)</x:f>
        <x:v>0</x:v>
      </x:c>
      <x:c r="F18" s="36" t="n">
        <x:f>SUMIFS('10_CxC_Demo'!$H:$H,'10_CxC_Demo'!$B:$B,"&lt;="&amp;EOMONTH(DATE(2026,1,1),0),'10_CxC_Demo'!$I:$I,"Pendiente")</x:f>
        <x:v>1200000</x:v>
      </x:c>
      <x:c r="G18" s="30" t="n">
        <x:f>COUNTIFS('09_Stock_Demo'!$L:$L,"Crítico")</x:f>
        <x:v>5</x:v>
      </x:c>
      <x:c r="H18" s="40" t="n">
        <x:f>ROUND(60+(D18*40)-(E18*80)-(G18*1.2),0)</x:f>
        <x:v>54</x:v>
      </x:c>
    </x:row>
    <x:row r="19">
      <x:c r="A19" s="30" t="str">
        <x:v>2026-02</x:v>
      </x:c>
      <x:c r="B19" s="36" t="e">
        <x:f>SUMIFS('08_Ventas_Demo'!$N:$N,'08_Ventas_Demo'!$A:$A,"&gt;="&amp;DATE(2026,2,1),'08_Ventas_Demo'!$A:$A,"&lt;"&amp;EDATE(DATE(2026,2,1),1))</x:f>
      </x:c>
      <x:c r="C19" s="36" t="e">
        <x:f>SUMIFS('08_Ventas_Demo'!$P:$P,'08_Ventas_Demo'!$A:$A,"&gt;="&amp;DATE(2026,2,1),'08_Ventas_Demo'!$A:$A,"&lt;"&amp;EDATE(DATE(2026,2,1),1))</x:f>
      </x:c>
      <x:c r="D19" s="38" t="n">
        <x:f>IFERROR(C19/B19,0)</x:f>
        <x:v>0</x:v>
      </x:c>
      <x:c r="E19" s="38" t="n">
        <x:f>IFERROR(SUMIFS('08_Ventas_Demo'!$M:$M,'08_Ventas_Demo'!$A:$A,"&gt;="&amp;DATE(2026,2,1),'08_Ventas_Demo'!$A:$A,"&lt;"&amp;EDATE(DATE(2026,2,1),1))/SUMIFS('08_Ventas_Demo'!$L:$L,'08_Ventas_Demo'!$A:$A,"&gt;="&amp;DATE(2026,2,1),'08_Ventas_Demo'!$A:$A,"&lt;"&amp;EDATE(DATE(2026,2,1),1)),0)</x:f>
        <x:v>0</x:v>
      </x:c>
      <x:c r="F19" s="36" t="n">
        <x:f>SUMIFS('10_CxC_Demo'!$H:$H,'10_CxC_Demo'!$B:$B,"&lt;="&amp;EOMONTH(DATE(2026,2,1),0),'10_CxC_Demo'!$I:$I,"Pendiente")</x:f>
        <x:v>4500000</x:v>
      </x:c>
      <x:c r="G19" s="30" t="n">
        <x:f>COUNTIFS('09_Stock_Demo'!$L:$L,"Crítico")</x:f>
        <x:v>5</x:v>
      </x:c>
      <x:c r="H19" s="40" t="n">
        <x:f>ROUND(60+(D19*40)-(E19*80)-(G19*1.2),0)</x:f>
        <x:v>54</x:v>
      </x:c>
    </x:row>
    <x:row r="20">
      <x:c r="A20" s="30" t="str">
        <x:v>2026-03</x:v>
      </x:c>
      <x:c r="B20" s="36" t="e">
        <x:f>SUMIFS('08_Ventas_Demo'!$N:$N,'08_Ventas_Demo'!$A:$A,"&gt;="&amp;DATE(2026,3,1),'08_Ventas_Demo'!$A:$A,"&lt;"&amp;EDATE(DATE(2026,3,1),1))</x:f>
      </x:c>
      <x:c r="C20" s="36" t="e">
        <x:f>SUMIFS('08_Ventas_Demo'!$P:$P,'08_Ventas_Demo'!$A:$A,"&gt;="&amp;DATE(2026,3,1),'08_Ventas_Demo'!$A:$A,"&lt;"&amp;EDATE(DATE(2026,3,1),1))</x:f>
      </x:c>
      <x:c r="D20" s="38" t="n">
        <x:f>IFERROR(C20/B20,0)</x:f>
        <x:v>0</x:v>
      </x:c>
      <x:c r="E20" s="38" t="n">
        <x:f>IFERROR(SUMIFS('08_Ventas_Demo'!$M:$M,'08_Ventas_Demo'!$A:$A,"&gt;="&amp;DATE(2026,3,1),'08_Ventas_Demo'!$A:$A,"&lt;"&amp;EDATE(DATE(2026,3,1),1))/SUMIFS('08_Ventas_Demo'!$L:$L,'08_Ventas_Demo'!$A:$A,"&gt;="&amp;DATE(2026,3,1),'08_Ventas_Demo'!$A:$A,"&lt;"&amp;EDATE(DATE(2026,3,1),1)),0)</x:f>
        <x:v>0</x:v>
      </x:c>
      <x:c r="F20" s="36" t="n">
        <x:f>SUMIFS('10_CxC_Demo'!$H:$H,'10_CxC_Demo'!$B:$B,"&lt;="&amp;EOMONTH(DATE(2026,3,1),0),'10_CxC_Demo'!$I:$I,"Pendiente")</x:f>
        <x:v>11120000</x:v>
      </x:c>
      <x:c r="G20" s="30" t="n">
        <x:f>COUNTIFS('09_Stock_Demo'!$L:$L,"Crítico")</x:f>
        <x:v>5</x:v>
      </x:c>
      <x:c r="H20" s="40" t="n">
        <x:f>ROUND(60+(D20*40)-(E20*80)-(G20*1.2),0)</x:f>
        <x:v>54</x:v>
      </x:c>
    </x:row>
    <x:row r="21">
      <x:c r="A21" s="30" t="str">
        <x:v>2026-04</x:v>
      </x:c>
      <x:c r="B21" s="36" t="e">
        <x:f>SUMIFS('08_Ventas_Demo'!$N:$N,'08_Ventas_Demo'!$A:$A,"&gt;="&amp;DATE(2026,4,1),'08_Ventas_Demo'!$A:$A,"&lt;"&amp;EDATE(DATE(2026,4,1),1))</x:f>
      </x:c>
      <x:c r="C21" s="36" t="e">
        <x:f>SUMIFS('08_Ventas_Demo'!$P:$P,'08_Ventas_Demo'!$A:$A,"&gt;="&amp;DATE(2026,4,1),'08_Ventas_Demo'!$A:$A,"&lt;"&amp;EDATE(DATE(2026,4,1),1))</x:f>
      </x:c>
      <x:c r="D21" s="38" t="n">
        <x:f>IFERROR(C21/B21,0)</x:f>
        <x:v>0</x:v>
      </x:c>
      <x:c r="E21" s="38" t="n">
        <x:f>IFERROR(SUMIFS('08_Ventas_Demo'!$M:$M,'08_Ventas_Demo'!$A:$A,"&gt;="&amp;DATE(2026,4,1),'08_Ventas_Demo'!$A:$A,"&lt;"&amp;EDATE(DATE(2026,4,1),1))/SUMIFS('08_Ventas_Demo'!$L:$L,'08_Ventas_Demo'!$A:$A,"&gt;="&amp;DATE(2026,4,1),'08_Ventas_Demo'!$A:$A,"&lt;"&amp;EDATE(DATE(2026,4,1),1)),0)</x:f>
        <x:v>0</x:v>
      </x:c>
      <x:c r="F21" s="36" t="n">
        <x:f>SUMIFS('10_CxC_Demo'!$H:$H,'10_CxC_Demo'!$B:$B,"&lt;="&amp;EOMONTH(DATE(2026,4,1),0),'10_CxC_Demo'!$I:$I,"Pendiente")</x:f>
        <x:v>24620000</x:v>
      </x:c>
      <x:c r="G21" s="30" t="n">
        <x:f>COUNTIFS('09_Stock_Demo'!$L:$L,"Crítico")</x:f>
        <x:v>5</x:v>
      </x:c>
      <x:c r="H21" s="40" t="n">
        <x:f>ROUND(60+(D21*40)-(E21*80)-(G21*1.2),0)</x:f>
        <x:v>54</x:v>
      </x:c>
    </x:row>
  </x:sheetData>
  <x:mergeCells>
    <x:mergeCell ref="A1:L1"/>
    <x:mergeCell ref="A2:L3"/>
  </x:mergeCells>
  <x:conditionalFormatting sqref="D6:D13">
    <x:cfRule type="expression" dxfId="0" priority="1">
      <x:formula>D6="Verde"</x:formula>
    </x:cfRule>
    <x:cfRule type="expression" dxfId="1" priority="2">
      <x:formula>D6="Amarillo"</x:formula>
    </x:cfRule>
    <x:cfRule type="expression" dxfId="2" priority="3">
      <x:formula>D6="Rojo"</x:formula>
    </x:cfRule>
  </x:conditionalFormatting>
  <x:conditionalFormatting sqref="H18:H21">
    <x:cfRule type="colorScale" priority="4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pageMargins left="0.7" right="0.7" top="0.75" bottom="0.75" header="0.3" footer="0.3"/>
  <x:drawing xmlns:r="http://schemas.openxmlformats.org/officeDocument/2006/relationships" r:id="Rbe999aae299f42e9"/>
  <x:tableParts count="3">
    <x:tablePart xmlns:r="http://schemas.openxmlformats.org/officeDocument/2006/relationships" r:id="R6aa64729bc414ebd"/>
    <x:tablePart xmlns:r="http://schemas.openxmlformats.org/officeDocument/2006/relationships" r:id="R89e10cc1f0c245e0"/>
    <x:tablePart xmlns:r="http://schemas.openxmlformats.org/officeDocument/2006/relationships" r:id="Rc070214bc0f3452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24" hidden="0" customWidth="1"/>
    <x:col min="4" max="4" width="16" hidden="0" customWidth="1"/>
    <x:col min="5" max="5" width="14" hidden="0" customWidth="1"/>
    <x:col min="6" max="6" width="16" hidden="0" customWidth="1"/>
    <x:col min="7" max="7" width="14" hidden="0" customWidth="1"/>
    <x:col min="8" max="8" width="30" hidden="0" customWidth="1"/>
    <x:col min="9" max="9" width="32" hidden="0" customWidth="1"/>
    <x:col min="10" max="10" width="14" hidden="0" customWidth="1"/>
    <x:col min="11" max="11" width="16" hidden="0" customWidth="1"/>
    <x:col min="12" max="12" width="34" hidden="0" customWidth="1"/>
  </x:cols>
  <x:sheetData>
    <x:row r="1" ht="32" customHeight="1">
      <x:c r="A1" s="5" t="str">
        <x:v>Demo maestro de empresas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Empresa ficticia para probar el MVP sin exponer datos reales.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codigo_empresa</x:v>
      </x:c>
      <x:c r="B5" s="22" t="str">
        <x:v>razon_social</x:v>
      </x:c>
      <x:c r="C5" s="22" t="str">
        <x:v>nombre_fantasia</x:v>
      </x:c>
      <x:c r="D5" s="22" t="str">
        <x:v>cuit</x:v>
      </x:c>
      <x:c r="E5" s="22" t="str">
        <x:v>pais</x:v>
      </x:c>
      <x:c r="F5" s="22" t="str">
        <x:v>provincia</x:v>
      </x:c>
      <x:c r="G5" s="22" t="str">
        <x:v>moneda_base</x:v>
      </x:c>
      <x:c r="H5" s="22" t="str">
        <x:v>industria</x:v>
      </x:c>
      <x:c r="I5" s="22" t="str">
        <x:v>modelo_negocio</x:v>
      </x:c>
      <x:c r="J5" s="22" t="str">
        <x:v>estado</x:v>
      </x:c>
      <x:c r="K5" s="22" t="str">
        <x:v>responsable_general</x:v>
      </x:c>
      <x:c r="L5" s="22" t="str">
        <x:v>observaciones</x:v>
      </x:c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EMP-001</x:v>
      </x:c>
      <x:c r="B6" s="30" t="str">
        <x:v>Grupo Comercial Cuyo S.A.</x:v>
      </x:c>
      <x:c r="C6" s="30" t="str">
        <x:v>Grupo Demo Cuyo</x:v>
      </x:c>
      <x:c r="D6" s="30" t="str">
        <x:v>30-00000000-1</x:v>
      </x:c>
      <x:c r="E6" s="30" t="str">
        <x:v>Argentina</x:v>
      </x:c>
      <x:c r="F6" s="30" t="str">
        <x:v>Mendoza</x:v>
      </x:c>
      <x:c r="G6" s="30" t="str">
        <x:v>ARS</x:v>
      </x:c>
      <x:c r="H6" s="30" t="str">
        <x:v>Comercio / insumos construcción</x:v>
      </x:c>
      <x:c r="I6" s="30" t="str">
        <x:v>Retail B2B+B2C con sucursales</x:v>
      </x:c>
      <x:c r="J6" s="30" t="str">
        <x:v>Activa</x:v>
      </x:c>
      <x:c r="K6" s="30" t="str">
        <x:v>GG-001</x:v>
      </x:c>
      <x:c r="L6" s="30" t="str">
        <x:v>Dato demo sintético</x:v>
      </x:c>
    </x:row>
  </x:sheetData>
  <x:mergeCells>
    <x:mergeCell ref="A1:H1"/>
    <x:mergeCell ref="A2:H3"/>
  </x:mergeCells>
  <x:pageMargins left="0.7" right="0.7" top="0.75" bottom="0.75" header="0.3" footer="0.3"/>
  <x:tableParts count="1">
    <x:tablePart xmlns:r="http://schemas.openxmlformats.org/officeDocument/2006/relationships" r:id="Rc4219c7a2ac143e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6" hidden="0" customWidth="1"/>
    <x:col min="3" max="3" width="24" hidden="0" customWidth="1"/>
    <x:col min="4" max="4" width="20" hidden="0" customWidth="1"/>
    <x:col min="5" max="5" width="14" hidden="0" customWidth="1"/>
    <x:col min="6" max="6" width="12" hidden="0" customWidth="1"/>
    <x:col min="7" max="7" width="22" hidden="0" customWidth="1"/>
    <x:col min="8" max="8" width="18" hidden="0" customWidth="1"/>
    <x:col min="9" max="9" width="18" hidden="0" customWidth="1"/>
    <x:col min="10" max="10" width="16" hidden="0" customWidth="1"/>
    <x:col min="11" max="11" width="14" hidden="0" customWidth="1"/>
  </x:cols>
  <x:sheetData>
    <x:row r="1" ht="32" customHeight="1">
      <x:c r="A1" s="5" t="str">
        <x:v>Demo estructura empresa / sucursal / área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Base organizativa para cruzar ventas, stock, cobranza, gastos, acciones y responsables.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codigo_empresa</x:v>
      </x:c>
      <x:c r="B5" s="22" t="str">
        <x:v>codigo_sucursal</x:v>
      </x:c>
      <x:c r="C5" s="22" t="str">
        <x:v>nombre_sucursal</x:v>
      </x:c>
      <x:c r="D5" s="22" t="str">
        <x:v>tipo_sucursal</x:v>
      </x:c>
      <x:c r="E5" s="22" t="str">
        <x:v>provincia</x:v>
      </x:c>
      <x:c r="F5" s="22" t="str">
        <x:v>codigo_area</x:v>
      </x:c>
      <x:c r="G5" s="22" t="str">
        <x:v>area</x:v>
      </x:c>
      <x:c r="H5" s="22" t="str">
        <x:v>categoria_area</x:v>
      </x:c>
      <x:c r="I5" s="22" t="str">
        <x:v>centro_costo</x:v>
      </x:c>
      <x:c r="J5" s="22" t="str">
        <x:v>responsable</x:v>
      </x:c>
      <x:c r="K5" s="22" t="str">
        <x:v>estado</x:v>
      </x:c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EMP-001</x:v>
      </x:c>
      <x:c r="B6" s="30" t="str">
        <x:v>SUC-001</x:v>
      </x:c>
      <x:c r="C6" s="30" t="str">
        <x:v>Mendoza Casa Central</x:v>
      </x:c>
      <x:c r="D6" s="30" t="str">
        <x:v>Casa central</x:v>
      </x:c>
      <x:c r="E6" s="30" t="str">
        <x:v>Mendoza</x:v>
      </x:c>
      <x:c r="F6" s="30" t="str">
        <x:v>DIR</x:v>
      </x:c>
      <x:c r="G6" s="30" t="str">
        <x:v>Dirección</x:v>
      </x:c>
      <x:c r="H6" s="30" t="str">
        <x:v>Dirección</x:v>
      </x:c>
      <x:c r="I6" s="30" t="str">
        <x:v>CC-DIR</x:v>
      </x:c>
      <x:c r="J6" s="30" t="str">
        <x:v>GG-001</x:v>
      </x:c>
      <x:c r="K6" s="30" t="str">
        <x:v>Activa</x:v>
      </x:c>
    </x:row>
    <x:row r="7">
      <x:c r="A7" s="30" t="str">
        <x:v>EMP-001</x:v>
      </x:c>
      <x:c r="B7" s="30" t="str">
        <x:v>SUC-001</x:v>
      </x:c>
      <x:c r="C7" s="30" t="str">
        <x:v>Mendoza Casa Central</x:v>
      </x:c>
      <x:c r="D7" s="30" t="str">
        <x:v>Casa central</x:v>
      </x:c>
      <x:c r="E7" s="30" t="str">
        <x:v>Mendoza</x:v>
      </x:c>
      <x:c r="F7" s="30" t="str">
        <x:v>COM</x:v>
      </x:c>
      <x:c r="G7" s="30" t="str">
        <x:v>Comercial</x:v>
      </x:c>
      <x:c r="H7" s="30" t="str">
        <x:v>Comercial</x:v>
      </x:c>
      <x:c r="I7" s="30" t="str">
        <x:v>CC-COM-MZA</x:v>
      </x:c>
      <x:c r="J7" s="30" t="str">
        <x:v>COM-001</x:v>
      </x:c>
      <x:c r="K7" s="30" t="str">
        <x:v>Activa</x:v>
      </x:c>
    </x:row>
    <x:row r="8">
      <x:c r="A8" s="30" t="str">
        <x:v>EMP-001</x:v>
      </x:c>
      <x:c r="B8" s="30" t="str">
        <x:v>SUC-001</x:v>
      </x:c>
      <x:c r="C8" s="30" t="str">
        <x:v>Mendoza Casa Central</x:v>
      </x:c>
      <x:c r="D8" s="30" t="str">
        <x:v>Casa central</x:v>
      </x:c>
      <x:c r="E8" s="30" t="str">
        <x:v>Mendoza</x:v>
      </x:c>
      <x:c r="F8" s="30" t="str">
        <x:v>FIN</x:v>
      </x:c>
      <x:c r="G8" s="30" t="str">
        <x:v>Finanzas / Cobranza</x:v>
      </x:c>
      <x:c r="H8" s="30" t="str">
        <x:v>Finanzas</x:v>
      </x:c>
      <x:c r="I8" s="30" t="str">
        <x:v>CC-FIN-MZA</x:v>
      </x:c>
      <x:c r="J8" s="30" t="str">
        <x:v>FIN-001</x:v>
      </x:c>
      <x:c r="K8" s="30" t="str">
        <x:v>Activa</x:v>
      </x:c>
    </x:row>
    <x:row r="9">
      <x:c r="A9" s="30" t="str">
        <x:v>EMP-001</x:v>
      </x:c>
      <x:c r="B9" s="30" t="str">
        <x:v>SUC-001</x:v>
      </x:c>
      <x:c r="C9" s="30" t="str">
        <x:v>Mendoza Casa Central</x:v>
      </x:c>
      <x:c r="D9" s="30" t="str">
        <x:v>Casa central</x:v>
      </x:c>
      <x:c r="E9" s="30" t="str">
        <x:v>Mendoza</x:v>
      </x:c>
      <x:c r="F9" s="30" t="str">
        <x:v>TES</x:v>
      </x:c>
      <x:c r="G9" s="30" t="str">
        <x:v>Tesorería</x:v>
      </x:c>
      <x:c r="H9" s="30" t="str">
        <x:v>Finanzas</x:v>
      </x:c>
      <x:c r="I9" s="30" t="str">
        <x:v>CC-TES-MZA</x:v>
      </x:c>
      <x:c r="J9" s="30" t="str">
        <x:v>TES-001</x:v>
      </x:c>
      <x:c r="K9" s="30" t="str">
        <x:v>Activa</x:v>
      </x:c>
    </x:row>
    <x:row r="10">
      <x:c r="A10" s="30" t="str">
        <x:v>EMP-001</x:v>
      </x:c>
      <x:c r="B10" s="30" t="str">
        <x:v>SUC-002</x:v>
      </x:c>
      <x:c r="C10" s="30" t="str">
        <x:v>Godoy Cruz</x:v>
      </x:c>
      <x:c r="D10" s="30" t="str">
        <x:v>Sucursal comercial</x:v>
      </x:c>
      <x:c r="E10" s="30" t="str">
        <x:v>Mendoza</x:v>
      </x:c>
      <x:c r="F10" s="30" t="str">
        <x:v>COM</x:v>
      </x:c>
      <x:c r="G10" s="30" t="str">
        <x:v>Comercial</x:v>
      </x:c>
      <x:c r="H10" s="30" t="str">
        <x:v>Comercial</x:v>
      </x:c>
      <x:c r="I10" s="30" t="str">
        <x:v>CC-COM-GC</x:v>
      </x:c>
      <x:c r="J10" s="30" t="str">
        <x:v>VEN-002</x:v>
      </x:c>
      <x:c r="K10" s="30" t="str">
        <x:v>Activa</x:v>
      </x:c>
    </x:row>
    <x:row r="11">
      <x:c r="A11" s="30" t="str">
        <x:v>EMP-001</x:v>
      </x:c>
      <x:c r="B11" s="30" t="str">
        <x:v>SUC-002</x:v>
      </x:c>
      <x:c r="C11" s="30" t="str">
        <x:v>Godoy Cruz</x:v>
      </x:c>
      <x:c r="D11" s="30" t="str">
        <x:v>Sucursal comercial</x:v>
      </x:c>
      <x:c r="E11" s="30" t="str">
        <x:v>Mendoza</x:v>
      </x:c>
      <x:c r="F11" s="30" t="str">
        <x:v>STK</x:v>
      </x:c>
      <x:c r="G11" s="30" t="str">
        <x:v>Stock / Depósito</x:v>
      </x:c>
      <x:c r="H11" s="30" t="str">
        <x:v>Operaciones</x:v>
      </x:c>
      <x:c r="I11" s="30" t="str">
        <x:v>CC-STK-GC</x:v>
      </x:c>
      <x:c r="J11" s="30" t="str">
        <x:v>STK-001</x:v>
      </x:c>
      <x:c r="K11" s="30" t="str">
        <x:v>Activa</x:v>
      </x:c>
    </x:row>
    <x:row r="12">
      <x:c r="A12" s="30" t="str">
        <x:v>EMP-001</x:v>
      </x:c>
      <x:c r="B12" s="30" t="str">
        <x:v>SUC-003</x:v>
      </x:c>
      <x:c r="C12" s="30" t="str">
        <x:v>San Juan Demo</x:v>
      </x:c>
      <x:c r="D12" s="30" t="str">
        <x:v>Sucursal comercial</x:v>
      </x:c>
      <x:c r="E12" s="30" t="str">
        <x:v>San Juan</x:v>
      </x:c>
      <x:c r="F12" s="30" t="str">
        <x:v>COM</x:v>
      </x:c>
      <x:c r="G12" s="30" t="str">
        <x:v>Comercial</x:v>
      </x:c>
      <x:c r="H12" s="30" t="str">
        <x:v>Comercial</x:v>
      </x:c>
      <x:c r="I12" s="30" t="str">
        <x:v>CC-COM-SJ</x:v>
      </x:c>
      <x:c r="J12" s="30" t="str">
        <x:v>VEN-003</x:v>
      </x:c>
      <x:c r="K12" s="30" t="str">
        <x:v>Preapertura</x:v>
      </x:c>
    </x:row>
    <x:row r="13">
      <x:c r="A13" s="30" t="str">
        <x:v>EMP-001</x:v>
      </x:c>
      <x:c r="B13" s="30" t="str">
        <x:v>DEP-001</x:v>
      </x:c>
      <x:c r="C13" s="30" t="str">
        <x:v>Depósito Central</x:v>
      </x:c>
      <x:c r="D13" s="30" t="str">
        <x:v>Depósito</x:v>
      </x:c>
      <x:c r="E13" s="30" t="str">
        <x:v>Mendoza</x:v>
      </x:c>
      <x:c r="F13" s="30" t="str">
        <x:v>STK</x:v>
      </x:c>
      <x:c r="G13" s="30" t="str">
        <x:v>Stock / Depósito</x:v>
      </x:c>
      <x:c r="H13" s="30" t="str">
        <x:v>Operaciones</x:v>
      </x:c>
      <x:c r="I13" s="30" t="str">
        <x:v>CC-STK-DC</x:v>
      </x:c>
      <x:c r="J13" s="30" t="str">
        <x:v>STK-001</x:v>
      </x:c>
      <x:c r="K13" s="30" t="str">
        <x:v>Activa</x:v>
      </x:c>
    </x:row>
    <x:row r="14">
      <x:c r="A14" s="30" t="str">
        <x:v>EMP-001</x:v>
      </x:c>
      <x:c r="B14" s="30" t="str">
        <x:v>SUC-001</x:v>
      </x:c>
      <x:c r="C14" s="30" t="str">
        <x:v>Mendoza Casa Central</x:v>
      </x:c>
      <x:c r="D14" s="30" t="str">
        <x:v>Casa central</x:v>
      </x:c>
      <x:c r="E14" s="30" t="str">
        <x:v>Mendoza</x:v>
      </x:c>
      <x:c r="F14" s="30" t="str">
        <x:v>CMP</x:v>
      </x:c>
      <x:c r="G14" s="30" t="str">
        <x:v>Compras</x:v>
      </x:c>
      <x:c r="H14" s="30" t="str">
        <x:v>Compras</x:v>
      </x:c>
      <x:c r="I14" s="30" t="str">
        <x:v>CC-CMP-MZA</x:v>
      </x:c>
      <x:c r="J14" s="30" t="str">
        <x:v>CMP-001</x:v>
      </x:c>
      <x:c r="K14" s="30" t="str">
        <x:v>Activa</x:v>
      </x:c>
    </x:row>
    <x:row r="15">
      <x:c r="A15" s="30" t="str">
        <x:v>EMP-001</x:v>
      </x:c>
      <x:c r="B15" s="30" t="str">
        <x:v>SUC-001</x:v>
      </x:c>
      <x:c r="C15" s="30" t="str">
        <x:v>Mendoza Casa Central</x:v>
      </x:c>
      <x:c r="D15" s="30" t="str">
        <x:v>Casa central</x:v>
      </x:c>
      <x:c r="E15" s="30" t="str">
        <x:v>Mendoza</x:v>
      </x:c>
      <x:c r="F15" s="30" t="str">
        <x:v>RRHH</x:v>
      </x:c>
      <x:c r="G15" s="30" t="str">
        <x:v>RRHH</x:v>
      </x:c>
      <x:c r="H15" s="30" t="str">
        <x:v>Personas</x:v>
      </x:c>
      <x:c r="I15" s="30" t="str">
        <x:v>CC-RRHH-MZA</x:v>
      </x:c>
      <x:c r="J15" s="30" t="str">
        <x:v>RRH-001</x:v>
      </x:c>
      <x:c r="K15" s="30" t="str">
        <x:v>Activa</x:v>
      </x:c>
    </x:row>
  </x:sheetData>
  <x:mergeCells>
    <x:mergeCell ref="A1:J1"/>
    <x:mergeCell ref="A2:J3"/>
  </x:mergeCells>
  <x:pageMargins left="0.7" right="0.7" top="0.75" bottom="0.75" header="0.3" footer="0.3"/>
  <x:tableParts count="1">
    <x:tablePart xmlns:r="http://schemas.openxmlformats.org/officeDocument/2006/relationships" r:id="R8bc80eb01ba74f6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6" hidden="0" customWidth="1"/>
    <x:col min="3" max="3" width="30" hidden="0" customWidth="1"/>
    <x:col min="4" max="4" width="22" hidden="0" customWidth="1"/>
    <x:col min="5" max="5" width="20" hidden="0" customWidth="1"/>
    <x:col min="6" max="6" width="12" hidden="0" customWidth="1"/>
    <x:col min="7" max="7" width="16" hidden="0" customWidth="1"/>
    <x:col min="8" max="8" width="13" hidden="0" customWidth="1"/>
    <x:col min="9" max="9" width="13" hidden="0" customWidth="1"/>
    <x:col min="10" max="10" width="13" hidden="0" customWidth="1"/>
    <x:col min="11" max="11" width="14" hidden="0" customWidth="1"/>
    <x:col min="12" max="12" width="12" hidden="0" customWidth="1"/>
    <x:col min="13" max="13" width="14" hidden="0" customWidth="1"/>
    <x:col min="14" max="14" width="12" hidden="0" customWidth="1"/>
  </x:cols>
  <x:sheetData>
    <x:row r="1" ht="32" customHeight="1">
      <x:c r="A1" s="5" t="str">
        <x:v>Demo maestro de productos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Productos sintéticos orientados a insumos para la construcción: ventas, stock, compras y margen.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codigo_producto</x:v>
      </x:c>
      <x:c r="B5" s="22" t="str">
        <x:v>sku_origen</x:v>
      </x:c>
      <x:c r="C5" s="22" t="str">
        <x:v>producto</x:v>
      </x:c>
      <x:c r="D5" s="22" t="str">
        <x:v>categoria</x:v>
      </x:c>
      <x:c r="E5" s="22" t="str">
        <x:v>rubro</x:v>
      </x:c>
      <x:c r="F5" s="22" t="str">
        <x:v>unidad</x:v>
      </x:c>
      <x:c r="G5" s="22" t="str">
        <x:v>proveedor_principal</x:v>
      </x:c>
      <x:c r="H5" s="22" t="str">
        <x:v>criticidad</x:v>
      </x:c>
      <x:c r="I5" s="22" t="str">
        <x:v>precio_lista</x:v>
      </x:c>
      <x:c r="J5" s="22" t="str">
        <x:v>costo_estandar</x:v>
      </x:c>
      <x:c r="K5" s="22" t="str">
        <x:v>margen_teorico</x:v>
      </x:c>
      <x:c r="L5" s="22" t="str">
        <x:v>stock_min</x:v>
      </x:c>
      <x:c r="M5" s="22" t="str">
        <x:v>stock_objetivo</x:v>
      </x:c>
      <x:c r="N5" s="22" t="str">
        <x:v>estado</x:v>
      </x:c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PROD-001</x:v>
      </x:c>
      <x:c r="B6" s="30" t="str">
        <x:v>SKU-CEM-50</x:v>
      </x:c>
      <x:c r="C6" s="30" t="str">
        <x:v>Cemento Portland 50kg</x:v>
      </x:c>
      <x:c r="D6" s="30" t="str">
        <x:v>Cementos</x:v>
      </x:c>
      <x:c r="E6" s="30" t="str">
        <x:v>Obra gruesa</x:v>
      </x:c>
      <x:c r="F6" s="30" t="str">
        <x:v>Bolsa</x:v>
      </x:c>
      <x:c r="G6" s="30" t="str">
        <x:v>PROV-001</x:v>
      </x:c>
      <x:c r="H6" s="30" t="str">
        <x:v>Alta</x:v>
      </x:c>
      <x:c r="I6" s="36" t="n">
        <x:v>9500</x:v>
      </x:c>
      <x:c r="J6" s="36" t="n">
        <x:v>7100</x:v>
      </x:c>
      <x:c r="K6" s="38" t="n">
        <x:f>IFERROR((I6-J6)/I6,0)</x:f>
        <x:v>0.25263157894736843</x:v>
      </x:c>
      <x:c r="L6" s="30" t="n">
        <x:v>400</x:v>
      </x:c>
      <x:c r="M6" s="30" t="n">
        <x:v>900</x:v>
      </x:c>
      <x:c r="N6" s="30" t="str">
        <x:v>Activo</x:v>
      </x:c>
    </x:row>
    <x:row r="7">
      <x:c r="A7" s="30" t="str">
        <x:v>PROD-002</x:v>
      </x:c>
      <x:c r="B7" s="30" t="str">
        <x:v>SKU-HIE-08</x:v>
      </x:c>
      <x:c r="C7" s="30" t="str">
        <x:v>Hierro 8mm barra</x:v>
      </x:c>
      <x:c r="D7" s="30" t="str">
        <x:v>Hierros</x:v>
      </x:c>
      <x:c r="E7" s="30" t="str">
        <x:v>Obra gruesa</x:v>
      </x:c>
      <x:c r="F7" s="30" t="str">
        <x:v>Barra</x:v>
      </x:c>
      <x:c r="G7" s="30" t="str">
        <x:v>PROV-002</x:v>
      </x:c>
      <x:c r="H7" s="30" t="str">
        <x:v>Alta</x:v>
      </x:c>
      <x:c r="I7" s="36" t="n">
        <x:v>5400</x:v>
      </x:c>
      <x:c r="J7" s="36" t="n">
        <x:v>3900</x:v>
      </x:c>
      <x:c r="K7" s="38" t="n">
        <x:f>IFERROR((I7-J7)/I7,0)</x:f>
        <x:v>0.2777777777777778</x:v>
      </x:c>
      <x:c r="L7" s="30" t="n">
        <x:v>300</x:v>
      </x:c>
      <x:c r="M7" s="30" t="n">
        <x:v>700</x:v>
      </x:c>
      <x:c r="N7" s="30" t="str">
        <x:v>Activo</x:v>
      </x:c>
    </x:row>
    <x:row r="8">
      <x:c r="A8" s="30" t="str">
        <x:v>PROD-003</x:v>
      </x:c>
      <x:c r="B8" s="30" t="str">
        <x:v>SKU-HIE-10</x:v>
      </x:c>
      <x:c r="C8" s="30" t="str">
        <x:v>Hierro 10mm barra</x:v>
      </x:c>
      <x:c r="D8" s="30" t="str">
        <x:v>Hierros</x:v>
      </x:c>
      <x:c r="E8" s="30" t="str">
        <x:v>Obra gruesa</x:v>
      </x:c>
      <x:c r="F8" s="30" t="str">
        <x:v>Barra</x:v>
      </x:c>
      <x:c r="G8" s="30" t="str">
        <x:v>PROV-002</x:v>
      </x:c>
      <x:c r="H8" s="30" t="str">
        <x:v>Alta</x:v>
      </x:c>
      <x:c r="I8" s="36" t="n">
        <x:v>7200</x:v>
      </x:c>
      <x:c r="J8" s="36" t="n">
        <x:v>5350</x:v>
      </x:c>
      <x:c r="K8" s="38" t="n">
        <x:f>IFERROR((I8-J8)/I8,0)</x:f>
        <x:v>0.2569444444444444</x:v>
      </x:c>
      <x:c r="L8" s="30" t="n">
        <x:v>260</x:v>
      </x:c>
      <x:c r="M8" s="30" t="n">
        <x:v>620</x:v>
      </x:c>
      <x:c r="N8" s="30" t="str">
        <x:v>Activo</x:v>
      </x:c>
    </x:row>
    <x:row r="9">
      <x:c r="A9" s="30" t="str">
        <x:v>PROD-004</x:v>
      </x:c>
      <x:c r="B9" s="30" t="str">
        <x:v>SKU-PPR-20</x:v>
      </x:c>
      <x:c r="C9" s="30" t="str">
        <x:v>Caño PPR 20mm</x:v>
      </x:c>
      <x:c r="D9" s="30" t="str">
        <x:v>Instalaciones</x:v>
      </x:c>
      <x:c r="E9" s="30" t="str">
        <x:v>Agua</x:v>
      </x:c>
      <x:c r="F9" s="30" t="str">
        <x:v>Metro</x:v>
      </x:c>
      <x:c r="G9" s="30" t="str">
        <x:v>PROV-003</x:v>
      </x:c>
      <x:c r="H9" s="30" t="str">
        <x:v>Media</x:v>
      </x:c>
      <x:c r="I9" s="36" t="n">
        <x:v>1800</x:v>
      </x:c>
      <x:c r="J9" s="36" t="n">
        <x:v>1180</x:v>
      </x:c>
      <x:c r="K9" s="38" t="n">
        <x:f>IFERROR((I9-J9)/I9,0)</x:f>
        <x:v>0.34444444444444444</x:v>
      </x:c>
      <x:c r="L9" s="30" t="n">
        <x:v>250</x:v>
      </x:c>
      <x:c r="M9" s="30" t="n">
        <x:v>600</x:v>
      </x:c>
      <x:c r="N9" s="30" t="str">
        <x:v>Activo</x:v>
      </x:c>
    </x:row>
    <x:row r="10">
      <x:c r="A10" s="30" t="str">
        <x:v>PROD-005</x:v>
      </x:c>
      <x:c r="B10" s="30" t="str">
        <x:v>SKU-CER-60</x:v>
      </x:c>
      <x:c r="C10" s="30" t="str">
        <x:v>Cerámico 60x60 Gris</x:v>
      </x:c>
      <x:c r="D10" s="30" t="str">
        <x:v>Pisos y revestimientos</x:v>
      </x:c>
      <x:c r="E10" s="30" t="str">
        <x:v>Terminaciones</x:v>
      </x:c>
      <x:c r="F10" s="30" t="str">
        <x:v>M2</x:v>
      </x:c>
      <x:c r="G10" s="30" t="str">
        <x:v>PROV-004</x:v>
      </x:c>
      <x:c r="H10" s="30" t="str">
        <x:v>Media</x:v>
      </x:c>
      <x:c r="I10" s="36" t="n">
        <x:v>16500</x:v>
      </x:c>
      <x:c r="J10" s="36" t="n">
        <x:v>12100</x:v>
      </x:c>
      <x:c r="K10" s="38" t="n">
        <x:f>IFERROR((I10-J10)/I10,0)</x:f>
        <x:v>0.26666666666666666</x:v>
      </x:c>
      <x:c r="L10" s="30" t="n">
        <x:v>180</x:v>
      </x:c>
      <x:c r="M10" s="30" t="n">
        <x:v>420</x:v>
      </x:c>
      <x:c r="N10" s="30" t="str">
        <x:v>Activo</x:v>
      </x:c>
    </x:row>
    <x:row r="11">
      <x:c r="A11" s="30" t="str">
        <x:v>PROD-006</x:v>
      </x:c>
      <x:c r="B11" s="30" t="str">
        <x:v>SKU-GRF-01</x:v>
      </x:c>
      <x:c r="C11" s="30" t="str">
        <x:v>Grifería monocomando baño</x:v>
      </x:c>
      <x:c r="D11" s="30" t="str">
        <x:v>Grifería</x:v>
      </x:c>
      <x:c r="E11" s="30" t="str">
        <x:v>Terminaciones</x:v>
      </x:c>
      <x:c r="F11" s="30" t="str">
        <x:v>Unidad</x:v>
      </x:c>
      <x:c r="G11" s="30" t="str">
        <x:v>PROV-005</x:v>
      </x:c>
      <x:c r="H11" s="30" t="str">
        <x:v>Media</x:v>
      </x:c>
      <x:c r="I11" s="36" t="n">
        <x:v>72000</x:v>
      </x:c>
      <x:c r="J11" s="36" t="n">
        <x:v>54500</x:v>
      </x:c>
      <x:c r="K11" s="38" t="n">
        <x:f>IFERROR((I11-J11)/I11,0)</x:f>
        <x:v>0.24305555555555555</x:v>
      </x:c>
      <x:c r="L11" s="30" t="n">
        <x:v>25</x:v>
      </x:c>
      <x:c r="M11" s="30" t="n">
        <x:v>80</x:v>
      </x:c>
      <x:c r="N11" s="30" t="str">
        <x:v>Activo</x:v>
      </x:c>
    </x:row>
    <x:row r="12">
      <x:c r="A12" s="30" t="str">
        <x:v>PROD-007</x:v>
      </x:c>
      <x:c r="B12" s="30" t="str">
        <x:v>SKU-ADH-30</x:v>
      </x:c>
      <x:c r="C12" s="30" t="str">
        <x:v>Adhesivo cementicio 30kg</x:v>
      </x:c>
      <x:c r="D12" s="30" t="str">
        <x:v>Pegamentos</x:v>
      </x:c>
      <x:c r="E12" s="30" t="str">
        <x:v>Terminaciones</x:v>
      </x:c>
      <x:c r="F12" s="30" t="str">
        <x:v>Bolsa</x:v>
      </x:c>
      <x:c r="G12" s="30" t="str">
        <x:v>PROV-001</x:v>
      </x:c>
      <x:c r="H12" s="30" t="str">
        <x:v>Alta</x:v>
      </x:c>
      <x:c r="I12" s="36" t="n">
        <x:v>8400</x:v>
      </x:c>
      <x:c r="J12" s="36" t="n">
        <x:v>6200</x:v>
      </x:c>
      <x:c r="K12" s="38" t="n">
        <x:f>IFERROR((I12-J12)/I12,0)</x:f>
        <x:v>0.2619047619047619</x:v>
      </x:c>
      <x:c r="L12" s="30" t="n">
        <x:v>320</x:v>
      </x:c>
      <x:c r="M12" s="30" t="n">
        <x:v>720</x:v>
      </x:c>
      <x:c r="N12" s="30" t="str">
        <x:v>Activo</x:v>
      </x:c>
    </x:row>
    <x:row r="13">
      <x:c r="A13" s="30" t="str">
        <x:v>PROD-008</x:v>
      </x:c>
      <x:c r="B13" s="30" t="str">
        <x:v>SKU-TAN-1000</x:v>
      </x:c>
      <x:c r="C13" s="30" t="str">
        <x:v>Tanque agua 1000L</x:v>
      </x:c>
      <x:c r="D13" s="30" t="str">
        <x:v>Tanques</x:v>
      </x:c>
      <x:c r="E13" s="30" t="str">
        <x:v>Instalaciones</x:v>
      </x:c>
      <x:c r="F13" s="30" t="str">
        <x:v>Unidad</x:v>
      </x:c>
      <x:c r="G13" s="30" t="str">
        <x:v>PROV-006</x:v>
      </x:c>
      <x:c r="H13" s="30" t="str">
        <x:v>Media</x:v>
      </x:c>
      <x:c r="I13" s="36" t="n">
        <x:v>145000</x:v>
      </x:c>
      <x:c r="J13" s="36" t="n">
        <x:v>111000</x:v>
      </x:c>
      <x:c r="K13" s="38" t="n">
        <x:f>IFERROR((I13-J13)/I13,0)</x:f>
        <x:v>0.23448275862068965</x:v>
      </x:c>
      <x:c r="L13" s="30" t="n">
        <x:v>12</x:v>
      </x:c>
      <x:c r="M13" s="30" t="n">
        <x:v>35</x:v>
      </x:c>
      <x:c r="N13" s="30" t="str">
        <x:v>Activo</x:v>
      </x:c>
    </x:row>
    <x:row r="14">
      <x:c r="A14" s="30" t="str">
        <x:v>PROD-009</x:v>
      </x:c>
      <x:c r="B14" s="30" t="str">
        <x:v>SKU-PLA-YESO</x:v>
      </x:c>
      <x:c r="C14" s="30" t="str">
        <x:v>Placa de yeso estándar</x:v>
      </x:c>
      <x:c r="D14" s="30" t="str">
        <x:v>Sistema seco</x:v>
      </x:c>
      <x:c r="E14" s="30" t="str">
        <x:v>Terminaciones</x:v>
      </x:c>
      <x:c r="F14" s="30" t="str">
        <x:v>Placa</x:v>
      </x:c>
      <x:c r="G14" s="30" t="str">
        <x:v>PROV-007</x:v>
      </x:c>
      <x:c r="H14" s="30" t="str">
        <x:v>Media</x:v>
      </x:c>
      <x:c r="I14" s="36" t="n">
        <x:v>14200</x:v>
      </x:c>
      <x:c r="J14" s="36" t="n">
        <x:v>10300</x:v>
      </x:c>
      <x:c r="K14" s="38" t="n">
        <x:f>IFERROR((I14-J14)/I14,0)</x:f>
        <x:v>0.2746478873239437</x:v>
      </x:c>
      <x:c r="L14" s="30" t="n">
        <x:v>120</x:v>
      </x:c>
      <x:c r="M14" s="30" t="n">
        <x:v>300</x:v>
      </x:c>
      <x:c r="N14" s="30" t="str">
        <x:v>Activo</x:v>
      </x:c>
    </x:row>
    <x:row r="15">
      <x:c r="A15" s="30" t="str">
        <x:v>PROD-010</x:v>
      </x:c>
      <x:c r="B15" s="30" t="str">
        <x:v>SKU-ARE-M3</x:v>
      </x:c>
      <x:c r="C15" s="30" t="str">
        <x:v>Arena fina m3</x:v>
      </x:c>
      <x:c r="D15" s="30" t="str">
        <x:v>Áridos</x:v>
      </x:c>
      <x:c r="E15" s="30" t="str">
        <x:v>Obra gruesa</x:v>
      </x:c>
      <x:c r="F15" s="30" t="str">
        <x:v>M3</x:v>
      </x:c>
      <x:c r="G15" s="30" t="str">
        <x:v>PROV-008</x:v>
      </x:c>
      <x:c r="H15" s="30" t="str">
        <x:v>Media</x:v>
      </x:c>
      <x:c r="I15" s="36" t="n">
        <x:v>28500</x:v>
      </x:c>
      <x:c r="J15" s="36" t="n">
        <x:v>21200</x:v>
      </x:c>
      <x:c r="K15" s="38" t="n">
        <x:f>IFERROR((I15-J15)/I15,0)</x:f>
        <x:v>0.256140350877193</x:v>
      </x:c>
      <x:c r="L15" s="30" t="n">
        <x:v>30</x:v>
      </x:c>
      <x:c r="M15" s="30" t="n">
        <x:v>80</x:v>
      </x:c>
      <x:c r="N15" s="30" t="str">
        <x:v>Activo</x:v>
      </x:c>
    </x:row>
  </x:sheetData>
  <x:mergeCells>
    <x:mergeCell ref="A1:N1"/>
    <x:mergeCell ref="A2:N3"/>
  </x:mergeCells>
  <x:pageMargins left="0.7" right="0.7" top="0.75" bottom="0.75" header="0.3" footer="0.3"/>
  <x:tableParts count="1">
    <x:tablePart xmlns:r="http://schemas.openxmlformats.org/officeDocument/2006/relationships" r:id="Rce7debb70c804ad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15" hidden="0" customWidth="1"/>
    <x:col min="4" max="4" width="22" hidden="0" customWidth="1"/>
    <x:col min="5" max="5" width="15" hidden="0" customWidth="1"/>
    <x:col min="6" max="6" width="15" hidden="0" customWidth="1"/>
    <x:col min="7" max="7" width="18" hidden="0" customWidth="1"/>
    <x:col min="8" max="8" width="20" hidden="0" customWidth="1"/>
    <x:col min="9" max="9" width="15" hidden="0" customWidth="1"/>
    <x:col min="10" max="10" width="16" hidden="0" customWidth="1"/>
    <x:col min="11" max="11" width="14" hidden="0" customWidth="1"/>
    <x:col min="12" max="12" width="12" hidden="0" customWidth="1"/>
  </x:cols>
  <x:sheetData>
    <x:row r="1" ht="32" customHeight="1">
      <x:c r="A1" s="5" t="str">
        <x:v>Demo maestro de clientes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Clientes sintéticos para cruzar ventas, crédito, cobranza, riesgo y concentración comercial.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codigo_cliente</x:v>
      </x:c>
      <x:c r="B5" s="22" t="str">
        <x:v>cliente</x:v>
      </x:c>
      <x:c r="C5" s="22" t="str">
        <x:v>tipo_cliente</x:v>
      </x:c>
      <x:c r="D5" s="22" t="str">
        <x:v>segmento</x:v>
      </x:c>
      <x:c r="E5" s="22" t="str">
        <x:v>canal</x:v>
      </x:c>
      <x:c r="F5" s="22" t="str">
        <x:v>provincia</x:v>
      </x:c>
      <x:c r="G5" s="22" t="str">
        <x:v>responsable_comercial</x:v>
      </x:c>
      <x:c r="H5" s="22" t="str">
        <x:v>condicion_pago</x:v>
      </x:c>
      <x:c r="I5" s="22" t="str">
        <x:v>plazo_pago_dias</x:v>
      </x:c>
      <x:c r="J5" s="22" t="str">
        <x:v>limite_credito</x:v>
      </x:c>
      <x:c r="K5" s="22" t="str">
        <x:v>riesgo_inicial</x:v>
      </x:c>
      <x:c r="L5" s="22" t="str">
        <x:v>estado</x:v>
      </x:c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CLI-001</x:v>
      </x:c>
      <x:c r="B6" s="30" t="str">
        <x:v>Constructora Andina Demo</x:v>
      </x:c>
      <x:c r="C6" s="30" t="str">
        <x:v>Empresa</x:v>
      </x:c>
      <x:c r="D6" s="30" t="str">
        <x:v>Constructora</x:v>
      </x:c>
      <x:c r="E6" s="30" t="str">
        <x:v>B2B</x:v>
      </x:c>
      <x:c r="F6" s="30" t="str">
        <x:v>Mendoza</x:v>
      </x:c>
      <x:c r="G6" s="30" t="str">
        <x:v>VEN-001</x:v>
      </x:c>
      <x:c r="H6" s="30" t="str">
        <x:v>Cuenta corriente</x:v>
      </x:c>
      <x:c r="I6" s="30" t="n">
        <x:v>30</x:v>
      </x:c>
      <x:c r="J6" s="36" t="n">
        <x:v>18000000</x:v>
      </x:c>
      <x:c r="K6" s="30" t="str">
        <x:v>Medio</x:v>
      </x:c>
      <x:c r="L6" s="30" t="str">
        <x:v>Activo</x:v>
      </x:c>
    </x:row>
    <x:row r="7">
      <x:c r="A7" s="30" t="str">
        <x:v>CLI-002</x:v>
      </x:c>
      <x:c r="B7" s="30" t="str">
        <x:v>Ferretería Norte Demo</x:v>
      </x:c>
      <x:c r="C7" s="30" t="str">
        <x:v>Empresa</x:v>
      </x:c>
      <x:c r="D7" s="30" t="str">
        <x:v>Ferretería</x:v>
      </x:c>
      <x:c r="E7" s="30" t="str">
        <x:v>Mayorista</x:v>
      </x:c>
      <x:c r="F7" s="30" t="str">
        <x:v>Mendoza</x:v>
      </x:c>
      <x:c r="G7" s="30" t="str">
        <x:v>VEN-002</x:v>
      </x:c>
      <x:c r="H7" s="30" t="str">
        <x:v>Cuenta corriente</x:v>
      </x:c>
      <x:c r="I7" s="30" t="n">
        <x:v>21</x:v>
      </x:c>
      <x:c r="J7" s="36" t="n">
        <x:v>8000000</x:v>
      </x:c>
      <x:c r="K7" s="30" t="str">
        <x:v>Bajo</x:v>
      </x:c>
      <x:c r="L7" s="30" t="str">
        <x:v>Activo</x:v>
      </x:c>
    </x:row>
    <x:row r="8">
      <x:c r="A8" s="30" t="str">
        <x:v>CLI-003</x:v>
      </x:c>
      <x:c r="B8" s="30" t="str">
        <x:v>Obra Barrio Sur Demo</x:v>
      </x:c>
      <x:c r="C8" s="30" t="str">
        <x:v>Obra</x:v>
      </x:c>
      <x:c r="D8" s="30" t="str">
        <x:v>Obra particular</x:v>
      </x:c>
      <x:c r="E8" s="30" t="str">
        <x:v>B2C</x:v>
      </x:c>
      <x:c r="F8" s="30" t="str">
        <x:v>Mendoza</x:v>
      </x:c>
      <x:c r="G8" s="30" t="str">
        <x:v>VEN-001</x:v>
      </x:c>
      <x:c r="H8" s="30" t="str">
        <x:v>Contado</x:v>
      </x:c>
      <x:c r="I8" s="30" t="n">
        <x:v>0</x:v>
      </x:c>
      <x:c r="J8" s="36" t="n">
        <x:v>0</x:v>
      </x:c>
      <x:c r="K8" s="30" t="str">
        <x:v>Bajo</x:v>
      </x:c>
      <x:c r="L8" s="30" t="str">
        <x:v>Activo</x:v>
      </x:c>
    </x:row>
    <x:row r="9">
      <x:c r="A9" s="30" t="str">
        <x:v>CLI-004</x:v>
      </x:c>
      <x:c r="B9" s="30" t="str">
        <x:v>Desarrolladora Sol Demo</x:v>
      </x:c>
      <x:c r="C9" s="30" t="str">
        <x:v>Empresa</x:v>
      </x:c>
      <x:c r="D9" s="30" t="str">
        <x:v>Desarrolladora</x:v>
      </x:c>
      <x:c r="E9" s="30" t="str">
        <x:v>B2B</x:v>
      </x:c>
      <x:c r="F9" s="30" t="str">
        <x:v>San Juan</x:v>
      </x:c>
      <x:c r="G9" s="30" t="str">
        <x:v>VEN-003</x:v>
      </x:c>
      <x:c r="H9" s="30" t="str">
        <x:v>Cuenta corriente</x:v>
      </x:c>
      <x:c r="I9" s="30" t="n">
        <x:v>45</x:v>
      </x:c>
      <x:c r="J9" s="36" t="n">
        <x:v>25000000</x:v>
      </x:c>
      <x:c r="K9" s="30" t="str">
        <x:v>Alto</x:v>
      </x:c>
      <x:c r="L9" s="30" t="str">
        <x:v>Activo</x:v>
      </x:c>
    </x:row>
    <x:row r="10">
      <x:c r="A10" s="30" t="str">
        <x:v>CLI-005</x:v>
      </x:c>
      <x:c r="B10" s="30" t="str">
        <x:v>Arq. Referidor Demo</x:v>
      </x:c>
      <x:c r="C10" s="30" t="str">
        <x:v>Profesional</x:v>
      </x:c>
      <x:c r="D10" s="30" t="str">
        <x:v>Referidor</x:v>
      </x:c>
      <x:c r="E10" s="30" t="str">
        <x:v>Profesional</x:v>
      </x:c>
      <x:c r="F10" s="30" t="str">
        <x:v>Mendoza</x:v>
      </x:c>
      <x:c r="G10" s="30" t="str">
        <x:v>VEN-002</x:v>
      </x:c>
      <x:c r="H10" s="30" t="str">
        <x:v>Cuenta corriente</x:v>
      </x:c>
      <x:c r="I10" s="30" t="n">
        <x:v>30</x:v>
      </x:c>
      <x:c r="J10" s="36" t="n">
        <x:v>3500000</x:v>
      </x:c>
      <x:c r="K10" s="30" t="str">
        <x:v>Medio</x:v>
      </x:c>
      <x:c r="L10" s="30" t="str">
        <x:v>Activo</x:v>
      </x:c>
    </x:row>
    <x:row r="11">
      <x:c r="A11" s="30" t="str">
        <x:v>CLI-006</x:v>
      </x:c>
      <x:c r="B11" s="30" t="str">
        <x:v>Consumidor Final Mostrador</x:v>
      </x:c>
      <x:c r="C11" s="30" t="str">
        <x:v>Persona</x:v>
      </x:c>
      <x:c r="D11" s="30" t="str">
        <x:v>Consumidor final</x:v>
      </x:c>
      <x:c r="E11" s="30" t="str">
        <x:v>Mostrador</x:v>
      </x:c>
      <x:c r="F11" s="30" t="str">
        <x:v>Mendoza</x:v>
      </x:c>
      <x:c r="G11" s="30" t="str">
        <x:v>VEN-002</x:v>
      </x:c>
      <x:c r="H11" s="30" t="str">
        <x:v>Contado</x:v>
      </x:c>
      <x:c r="I11" s="30" t="n">
        <x:v>0</x:v>
      </x:c>
      <x:c r="J11" s="36" t="n">
        <x:v>0</x:v>
      </x:c>
      <x:c r="K11" s="30" t="str">
        <x:v>Bajo</x:v>
      </x:c>
      <x:c r="L11" s="30" t="str">
        <x:v>Activo</x:v>
      </x:c>
    </x:row>
    <x:row r="12">
      <x:c r="A12" s="30" t="str">
        <x:v>CLI-007</x:v>
      </x:c>
      <x:c r="B12" s="30" t="str">
        <x:v>Municipio Demo</x:v>
      </x:c>
      <x:c r="C12" s="30" t="str">
        <x:v>Institucional</x:v>
      </x:c>
      <x:c r="D12" s="30" t="str">
        <x:v>Institucional</x:v>
      </x:c>
      <x:c r="E12" s="30" t="str">
        <x:v>Licitación</x:v>
      </x:c>
      <x:c r="F12" s="30" t="str">
        <x:v>Mendoza</x:v>
      </x:c>
      <x:c r="G12" s="30" t="str">
        <x:v>COM-001</x:v>
      </x:c>
      <x:c r="H12" s="30" t="str">
        <x:v>Cuenta corriente</x:v>
      </x:c>
      <x:c r="I12" s="30" t="n">
        <x:v>60</x:v>
      </x:c>
      <x:c r="J12" s="36" t="n">
        <x:v>30000000</x:v>
      </x:c>
      <x:c r="K12" s="30" t="str">
        <x:v>Alto</x:v>
      </x:c>
      <x:c r="L12" s="30" t="str">
        <x:v>Activo</x:v>
      </x:c>
    </x:row>
    <x:row r="13">
      <x:c r="A13" s="30" t="str">
        <x:v>CLI-008</x:v>
      </x:c>
      <x:c r="B13" s="30" t="str">
        <x:v>Empresa Instaladora Oeste</x:v>
      </x:c>
      <x:c r="C13" s="30" t="str">
        <x:v>Empresa</x:v>
      </x:c>
      <x:c r="D13" s="30" t="str">
        <x:v>Instalador</x:v>
      </x:c>
      <x:c r="E13" s="30" t="str">
        <x:v>B2B</x:v>
      </x:c>
      <x:c r="F13" s="30" t="str">
        <x:v>Mendoza</x:v>
      </x:c>
      <x:c r="G13" s="30" t="str">
        <x:v>VEN-001</x:v>
      </x:c>
      <x:c r="H13" s="30" t="str">
        <x:v>Cuenta corriente</x:v>
      </x:c>
      <x:c r="I13" s="30" t="n">
        <x:v>30</x:v>
      </x:c>
      <x:c r="J13" s="36" t="n">
        <x:v>6000000</x:v>
      </x:c>
      <x:c r="K13" s="30" t="str">
        <x:v>Medio</x:v>
      </x:c>
      <x:c r="L13" s="30" t="str">
        <x:v>Activo</x:v>
      </x:c>
    </x:row>
  </x:sheetData>
  <x:mergeCells>
    <x:mergeCell ref="A1:N1"/>
    <x:mergeCell ref="A2:N3"/>
  </x:mergeCells>
  <x:pageMargins left="0.7" right="0.7" top="0.75" bottom="0.75" header="0.3" footer="0.3"/>
  <x:tableParts count="1">
    <x:tablePart xmlns:r="http://schemas.openxmlformats.org/officeDocument/2006/relationships" r:id="R02c0632c110b4c00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8" hidden="0" customWidth="1"/>
    <x:col min="3" max="3" width="16" hidden="0" customWidth="1"/>
    <x:col min="4" max="4" width="22" hidden="0" customWidth="1"/>
    <x:col min="5" max="5" width="24" hidden="0" customWidth="1"/>
    <x:col min="6" max="6" width="14" hidden="0" customWidth="1"/>
    <x:col min="7" max="7" width="18" hidden="0" customWidth="1"/>
    <x:col min="8" max="8" width="14" hidden="0" customWidth="1"/>
    <x:col min="9" max="9" width="20" hidden="0" customWidth="1"/>
    <x:col min="10" max="10" width="22" hidden="0" customWidth="1"/>
    <x:col min="11" max="11" width="13" hidden="0" customWidth="1"/>
    <x:col min="12" max="12" width="12" hidden="0" customWidth="1"/>
  </x:cols>
  <x:sheetData>
    <x:row r="1" ht="32" customHeight="1">
      <x:c r="A1" s="5" t="str">
        <x:v>Demo empleados y responsables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Base de responsables para RACI, ventas, cobranza, stock, compras y acciones.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codigo_empleado</x:v>
      </x:c>
      <x:c r="B5" s="22" t="str">
        <x:v>nombre</x:v>
      </x:c>
      <x:c r="C5" s="22" t="str">
        <x:v>area</x:v>
      </x:c>
      <x:c r="D5" s="22" t="str">
        <x:v>cargo</x:v>
      </x:c>
      <x:c r="E5" s="22" t="str">
        <x:v>rol_faro</x:v>
      </x:c>
      <x:c r="F5" s="22" t="str">
        <x:v>sucursal</x:v>
      </x:c>
      <x:c r="G5" s="22" t="str">
        <x:v>responsable_directo</x:v>
      </x:c>
      <x:c r="H5" s="22" t="str">
        <x:v>es_vendedor</x:v>
      </x:c>
      <x:c r="I5" s="22" t="str">
        <x:v>codigo_vendedor_origen</x:v>
      </x:c>
      <x:c r="J5" s="22" t="str">
        <x:v>esquema_comision</x:v>
      </x:c>
      <x:c r="K5" s="22" t="str">
        <x:v>usuario_faro</x:v>
      </x:c>
      <x:c r="L5" s="22" t="str">
        <x:v>estado</x:v>
      </x:c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GG-001</x:v>
      </x:c>
      <x:c r="B6" s="30" t="str">
        <x:v>Gerencia General Demo</x:v>
      </x:c>
      <x:c r="C6" s="30" t="str">
        <x:v>Dirección</x:v>
      </x:c>
      <x:c r="D6" s="30" t="str">
        <x:v>Gerente General</x:v>
      </x:c>
      <x:c r="E6" s="30" t="str">
        <x:v>Aprobador ejecutivo</x:v>
      </x:c>
      <x:c r="F6" s="30" t="str">
        <x:v>SUC-001</x:v>
      </x:c>
      <x:c r="G6" s="30" t="str"/>
      <x:c r="H6" s="30" t="str">
        <x:v>No</x:v>
      </x:c>
      <x:c r="I6" s="30" t="str"/>
      <x:c r="J6" s="30" t="str">
        <x:v>Sin comisión</x:v>
      </x:c>
      <x:c r="K6" s="30" t="str">
        <x:v>Sí</x:v>
      </x:c>
      <x:c r="L6" s="30" t="str">
        <x:v>Activo</x:v>
      </x:c>
    </x:row>
    <x:row r="7">
      <x:c r="A7" s="30" t="str">
        <x:v>COM-001</x:v>
      </x:c>
      <x:c r="B7" s="30" t="str">
        <x:v>Jefatura Comercial Demo</x:v>
      </x:c>
      <x:c r="C7" s="30" t="str">
        <x:v>Comercial</x:v>
      </x:c>
      <x:c r="D7" s="30" t="str">
        <x:v>Jefe Comercial</x:v>
      </x:c>
      <x:c r="E7" s="30" t="str">
        <x:v>Responsable área</x:v>
      </x:c>
      <x:c r="F7" s="30" t="str">
        <x:v>SUC-001</x:v>
      </x:c>
      <x:c r="G7" s="30" t="str">
        <x:v>GG-001</x:v>
      </x:c>
      <x:c r="H7" s="30" t="str">
        <x:v>No</x:v>
      </x:c>
      <x:c r="I7" s="30" t="str"/>
      <x:c r="J7" s="30" t="str">
        <x:v>Sin comisión</x:v>
      </x:c>
      <x:c r="K7" s="30" t="str">
        <x:v>Sí</x:v>
      </x:c>
      <x:c r="L7" s="30" t="str">
        <x:v>Activo</x:v>
      </x:c>
    </x:row>
    <x:row r="8">
      <x:c r="A8" s="30" t="str">
        <x:v>VEN-001</x:v>
      </x:c>
      <x:c r="B8" s="30" t="str">
        <x:v>Vendedor Obras Demo</x:v>
      </x:c>
      <x:c r="C8" s="30" t="str">
        <x:v>Comercial</x:v>
      </x:c>
      <x:c r="D8" s="30" t="str">
        <x:v>Vendedor senior</x:v>
      </x:c>
      <x:c r="E8" s="30" t="str">
        <x:v>Responsable operativo</x:v>
      </x:c>
      <x:c r="F8" s="30" t="str">
        <x:v>SUC-001</x:v>
      </x:c>
      <x:c r="G8" s="30" t="str">
        <x:v>COM-001</x:v>
      </x:c>
      <x:c r="H8" s="30" t="str">
        <x:v>Sí</x:v>
      </x:c>
      <x:c r="I8" s="30" t="str">
        <x:v>V001</x:v>
      </x:c>
      <x:c r="J8" s="30" t="str">
        <x:v>Mixta venta + margen</x:v>
      </x:c>
      <x:c r="K8" s="30" t="str">
        <x:v>Sí</x:v>
      </x:c>
      <x:c r="L8" s="30" t="str">
        <x:v>Activo</x:v>
      </x:c>
    </x:row>
    <x:row r="9">
      <x:c r="A9" s="30" t="str">
        <x:v>VEN-002</x:v>
      </x:c>
      <x:c r="B9" s="30" t="str">
        <x:v>Vendedor Mostrador Demo</x:v>
      </x:c>
      <x:c r="C9" s="30" t="str">
        <x:v>Comercial</x:v>
      </x:c>
      <x:c r="D9" s="30" t="str">
        <x:v>Vendedor mostrador</x:v>
      </x:c>
      <x:c r="E9" s="30" t="str">
        <x:v>Responsable operativo</x:v>
      </x:c>
      <x:c r="F9" s="30" t="str">
        <x:v>SUC-002</x:v>
      </x:c>
      <x:c r="G9" s="30" t="str">
        <x:v>COM-001</x:v>
      </x:c>
      <x:c r="H9" s="30" t="str">
        <x:v>Sí</x:v>
      </x:c>
      <x:c r="I9" s="30" t="str">
        <x:v>V002</x:v>
      </x:c>
      <x:c r="J9" s="30" t="str">
        <x:v>Venta neta</x:v>
      </x:c>
      <x:c r="K9" s="30" t="str">
        <x:v>Sí</x:v>
      </x:c>
      <x:c r="L9" s="30" t="str">
        <x:v>Activo</x:v>
      </x:c>
    </x:row>
    <x:row r="10">
      <x:c r="A10" s="30" t="str">
        <x:v>VEN-003</x:v>
      </x:c>
      <x:c r="B10" s="30" t="str">
        <x:v>Vendedor San Juan Demo</x:v>
      </x:c>
      <x:c r="C10" s="30" t="str">
        <x:v>Comercial</x:v>
      </x:c>
      <x:c r="D10" s="30" t="str">
        <x:v>Vendedor apertura</x:v>
      </x:c>
      <x:c r="E10" s="30" t="str">
        <x:v>Responsable operativo</x:v>
      </x:c>
      <x:c r="F10" s="30" t="str">
        <x:v>SUC-003</x:v>
      </x:c>
      <x:c r="G10" s="30" t="str">
        <x:v>COM-001</x:v>
      </x:c>
      <x:c r="H10" s="30" t="str">
        <x:v>Sí</x:v>
      </x:c>
      <x:c r="I10" s="30" t="str">
        <x:v>V003</x:v>
      </x:c>
      <x:c r="J10" s="30" t="str">
        <x:v>Mixta venta + margen</x:v>
      </x:c>
      <x:c r="K10" s="30" t="str">
        <x:v>Sí</x:v>
      </x:c>
      <x:c r="L10" s="30" t="str">
        <x:v>Preapertura</x:v>
      </x:c>
    </x:row>
    <x:row r="11">
      <x:c r="A11" s="30" t="str">
        <x:v>FIN-001</x:v>
      </x:c>
      <x:c r="B11" s="30" t="str">
        <x:v>Responsable Cobranza Demo</x:v>
      </x:c>
      <x:c r="C11" s="30" t="str">
        <x:v>Finanzas</x:v>
      </x:c>
      <x:c r="D11" s="30" t="str">
        <x:v>Analista cobranzas</x:v>
      </x:c>
      <x:c r="E11" s="30" t="str">
        <x:v>Responsable operativo</x:v>
      </x:c>
      <x:c r="F11" s="30" t="str">
        <x:v>SUC-001</x:v>
      </x:c>
      <x:c r="G11" s="30" t="str">
        <x:v>GG-001</x:v>
      </x:c>
      <x:c r="H11" s="30" t="str">
        <x:v>No</x:v>
      </x:c>
      <x:c r="I11" s="30" t="str"/>
      <x:c r="J11" s="30" t="str">
        <x:v>Sin comisión</x:v>
      </x:c>
      <x:c r="K11" s="30" t="str">
        <x:v>Sí</x:v>
      </x:c>
      <x:c r="L11" s="30" t="str">
        <x:v>Activo</x:v>
      </x:c>
    </x:row>
    <x:row r="12">
      <x:c r="A12" s="30" t="str">
        <x:v>TES-001</x:v>
      </x:c>
      <x:c r="B12" s="30" t="str">
        <x:v>Tesorero Demo</x:v>
      </x:c>
      <x:c r="C12" s="30" t="str">
        <x:v>Tesorería</x:v>
      </x:c>
      <x:c r="D12" s="30" t="str">
        <x:v>Tesorero</x:v>
      </x:c>
      <x:c r="E12" s="30" t="str">
        <x:v>Responsable operativo</x:v>
      </x:c>
      <x:c r="F12" s="30" t="str">
        <x:v>SUC-001</x:v>
      </x:c>
      <x:c r="G12" s="30" t="str">
        <x:v>GG-001</x:v>
      </x:c>
      <x:c r="H12" s="30" t="str">
        <x:v>No</x:v>
      </x:c>
      <x:c r="I12" s="30" t="str"/>
      <x:c r="J12" s="30" t="str">
        <x:v>Sin comisión</x:v>
      </x:c>
      <x:c r="K12" s="30" t="str">
        <x:v>Sí</x:v>
      </x:c>
      <x:c r="L12" s="30" t="str">
        <x:v>Activo</x:v>
      </x:c>
    </x:row>
    <x:row r="13">
      <x:c r="A13" s="30" t="str">
        <x:v>STK-001</x:v>
      </x:c>
      <x:c r="B13" s="30" t="str">
        <x:v>Encargado Stock Demo</x:v>
      </x:c>
      <x:c r="C13" s="30" t="str">
        <x:v>Stock</x:v>
      </x:c>
      <x:c r="D13" s="30" t="str">
        <x:v>Encargado depósito</x:v>
      </x:c>
      <x:c r="E13" s="30" t="str">
        <x:v>Responsable operativo</x:v>
      </x:c>
      <x:c r="F13" s="30" t="str">
        <x:v>DEP-001</x:v>
      </x:c>
      <x:c r="G13" s="30" t="str">
        <x:v>GG-001</x:v>
      </x:c>
      <x:c r="H13" s="30" t="str">
        <x:v>No</x:v>
      </x:c>
      <x:c r="I13" s="30" t="str"/>
      <x:c r="J13" s="30" t="str">
        <x:v>Sin comisión</x:v>
      </x:c>
      <x:c r="K13" s="30" t="str">
        <x:v>Sí</x:v>
      </x:c>
      <x:c r="L13" s="30" t="str">
        <x:v>Activo</x:v>
      </x:c>
    </x:row>
    <x:row r="14">
      <x:c r="A14" s="30" t="str">
        <x:v>CMP-001</x:v>
      </x:c>
      <x:c r="B14" s="30" t="str">
        <x:v>Comprador Demo</x:v>
      </x:c>
      <x:c r="C14" s="30" t="str">
        <x:v>Compras</x:v>
      </x:c>
      <x:c r="D14" s="30" t="str">
        <x:v>Comprador</x:v>
      </x:c>
      <x:c r="E14" s="30" t="str">
        <x:v>Responsable operativo</x:v>
      </x:c>
      <x:c r="F14" s="30" t="str">
        <x:v>SUC-001</x:v>
      </x:c>
      <x:c r="G14" s="30" t="str">
        <x:v>GG-001</x:v>
      </x:c>
      <x:c r="H14" s="30" t="str">
        <x:v>No</x:v>
      </x:c>
      <x:c r="I14" s="30" t="str"/>
      <x:c r="J14" s="30" t="str">
        <x:v>Sin comisión</x:v>
      </x:c>
      <x:c r="K14" s="30" t="str">
        <x:v>Sí</x:v>
      </x:c>
      <x:c r="L14" s="30" t="str">
        <x:v>Activo</x:v>
      </x:c>
    </x:row>
    <x:row r="15">
      <x:c r="A15" s="30" t="str">
        <x:v>RRH-001</x:v>
      </x:c>
      <x:c r="B15" s="30" t="str">
        <x:v>RRHH Demo</x:v>
      </x:c>
      <x:c r="C15" s="30" t="str">
        <x:v>RRHH</x:v>
      </x:c>
      <x:c r="D15" s="30" t="str">
        <x:v>Responsable RRHH</x:v>
      </x:c>
      <x:c r="E15" s="30" t="str">
        <x:v>Responsable soporte</x:v>
      </x:c>
      <x:c r="F15" s="30" t="str">
        <x:v>SUC-001</x:v>
      </x:c>
      <x:c r="G15" s="30" t="str">
        <x:v>GG-001</x:v>
      </x:c>
      <x:c r="H15" s="30" t="str">
        <x:v>No</x:v>
      </x:c>
      <x:c r="I15" s="30" t="str"/>
      <x:c r="J15" s="30" t="str">
        <x:v>Sin comisión</x:v>
      </x:c>
      <x:c r="K15" s="30" t="str">
        <x:v>Sí</x:v>
      </x:c>
      <x:c r="L15" s="30" t="str">
        <x:v>Activo</x:v>
      </x:c>
    </x:row>
  </x:sheetData>
  <x:mergeCells>
    <x:mergeCell ref="A1:M1"/>
    <x:mergeCell ref="A2:M3"/>
  </x:mergeCells>
  <x:pageMargins left="0.7" right="0.7" top="0.75" bottom="0.75" header="0.3" footer="0.3"/>
  <x:tableParts count="1">
    <x:tablePart xmlns:r="http://schemas.openxmlformats.org/officeDocument/2006/relationships" r:id="Rb5f58c70fc4b47d5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26" hidden="0" customWidth="1"/>
    <x:col min="4" max="4" width="24" hidden="0" customWidth="1"/>
    <x:col min="5" max="5" width="16" hidden="0" customWidth="1"/>
    <x:col min="6" max="6" width="10" hidden="0" customWidth="1"/>
    <x:col min="7" max="7" width="20" hidden="0" customWidth="1"/>
    <x:col min="8" max="8" width="15" hidden="0" customWidth="1"/>
    <x:col min="9" max="9" width="14" hidden="0" customWidth="1"/>
    <x:col min="10" max="10" width="12" hidden="0" customWidth="1"/>
    <x:col min="11" max="11" width="12" hidden="0" customWidth="1"/>
    <x:col min="12" max="12" width="12" hidden="0" customWidth="1"/>
    <x:col min="13" max="13" width="15" hidden="0" customWidth="1"/>
  </x:cols>
  <x:sheetData>
    <x:row r="1" ht="32" customHeight="1">
      <x:c r="A1" s="5" t="str">
        <x:v>Demo proveedores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Proveedores sintéticos para costos, compras, lead time, criticidad y reposición.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codigo_proveedor</x:v>
      </x:c>
      <x:c r="B5" s="22" t="str">
        <x:v>proveedor</x:v>
      </x:c>
      <x:c r="C5" s="22" t="str">
        <x:v>categoria</x:v>
      </x:c>
      <x:c r="D5" s="22" t="str">
        <x:v>rubro</x:v>
      </x:c>
      <x:c r="E5" s="22" t="str">
        <x:v>provincia</x:v>
      </x:c>
      <x:c r="F5" s="22" t="str">
        <x:v>moneda</x:v>
      </x:c>
      <x:c r="G5" s="22" t="str">
        <x:v>condicion_pago</x:v>
      </x:c>
      <x:c r="H5" s="22" t="str">
        <x:v>plazo_pago_dias</x:v>
      </x:c>
      <x:c r="I5" s="22" t="str">
        <x:v>lead_time_dias</x:v>
      </x:c>
      <x:c r="J5" s="22" t="str">
        <x:v>criticidad</x:v>
      </x:c>
      <x:c r="K5" s="22" t="str">
        <x:v>riesgo</x:v>
      </x:c>
      <x:c r="L5" s="22" t="str">
        <x:v>estado</x:v>
      </x:c>
      <x:c r="M5" s="22" t="str">
        <x:v>responsable</x:v>
      </x:c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</x:row>
    <x:row r="6">
      <x:c r="A6" s="30" t="str">
        <x:v>PROV-001</x:v>
      </x:c>
      <x:c r="B6" s="30" t="str">
        <x:v>Cementos Cuyo Demo</x:v>
      </x:c>
      <x:c r="C6" s="30" t="str">
        <x:v>Mercadería estratégica</x:v>
      </x:c>
      <x:c r="D6" s="30" t="str">
        <x:v>Cementos / adhesivos</x:v>
      </x:c>
      <x:c r="E6" s="30" t="str">
        <x:v>Mendoza</x:v>
      </x:c>
      <x:c r="F6" s="30" t="str">
        <x:v>ARS</x:v>
      </x:c>
      <x:c r="G6" s="30" t="str">
        <x:v>Cuenta corriente</x:v>
      </x:c>
      <x:c r="H6" s="30" t="n">
        <x:v>30</x:v>
      </x:c>
      <x:c r="I6" s="30" t="n">
        <x:v>5</x:v>
      </x:c>
      <x:c r="J6" s="30" t="str">
        <x:v>Alta</x:v>
      </x:c>
      <x:c r="K6" s="30" t="str">
        <x:v>Medio</x:v>
      </x:c>
      <x:c r="L6" s="30" t="str">
        <x:v>Activo</x:v>
      </x:c>
      <x:c r="M6" s="30" t="str">
        <x:v>CMP-001</x:v>
      </x:c>
    </x:row>
    <x:row r="7">
      <x:c r="A7" s="30" t="str">
        <x:v>PROV-002</x:v>
      </x:c>
      <x:c r="B7" s="30" t="str">
        <x:v>Aceros Andinos Demo</x:v>
      </x:c>
      <x:c r="C7" s="30" t="str">
        <x:v>Mercadería estratégica</x:v>
      </x:c>
      <x:c r="D7" s="30" t="str">
        <x:v>Hierros</x:v>
      </x:c>
      <x:c r="E7" s="30" t="str">
        <x:v>Mendoza</x:v>
      </x:c>
      <x:c r="F7" s="30" t="str">
        <x:v>ARS</x:v>
      </x:c>
      <x:c r="G7" s="30" t="str">
        <x:v>Cuenta corriente</x:v>
      </x:c>
      <x:c r="H7" s="30" t="n">
        <x:v>21</x:v>
      </x:c>
      <x:c r="I7" s="30" t="n">
        <x:v>7</x:v>
      </x:c>
      <x:c r="J7" s="30" t="str">
        <x:v>Alta</x:v>
      </x:c>
      <x:c r="K7" s="30" t="str">
        <x:v>Medio</x:v>
      </x:c>
      <x:c r="L7" s="30" t="str">
        <x:v>Activo</x:v>
      </x:c>
      <x:c r="M7" s="30" t="str">
        <x:v>CMP-001</x:v>
      </x:c>
    </x:row>
    <x:row r="8">
      <x:c r="A8" s="30" t="str">
        <x:v>PROV-003</x:v>
      </x:c>
      <x:c r="B8" s="30" t="str">
        <x:v>Instalaciones del Oeste Demo</x:v>
      </x:c>
      <x:c r="C8" s="30" t="str">
        <x:v>Mercadería estándar</x:v>
      </x:c>
      <x:c r="D8" s="30" t="str">
        <x:v>Agua / gas</x:v>
      </x:c>
      <x:c r="E8" s="30" t="str">
        <x:v>Mendoza</x:v>
      </x:c>
      <x:c r="F8" s="30" t="str">
        <x:v>ARS</x:v>
      </x:c>
      <x:c r="G8" s="30" t="str">
        <x:v>Cuenta corriente</x:v>
      </x:c>
      <x:c r="H8" s="30" t="n">
        <x:v>30</x:v>
      </x:c>
      <x:c r="I8" s="30" t="n">
        <x:v>9</x:v>
      </x:c>
      <x:c r="J8" s="30" t="str">
        <x:v>Media</x:v>
      </x:c>
      <x:c r="K8" s="30" t="str">
        <x:v>Bajo</x:v>
      </x:c>
      <x:c r="L8" s="30" t="str">
        <x:v>Activo</x:v>
      </x:c>
      <x:c r="M8" s="30" t="str">
        <x:v>CMP-001</x:v>
      </x:c>
    </x:row>
    <x:row r="9">
      <x:c r="A9" s="30" t="str">
        <x:v>PROV-004</x:v>
      </x:c>
      <x:c r="B9" s="30" t="str">
        <x:v>Revestimientos Centro Demo</x:v>
      </x:c>
      <x:c r="C9" s="30" t="str">
        <x:v>Mercadería estándar</x:v>
      </x:c>
      <x:c r="D9" s="30" t="str">
        <x:v>Pisos</x:v>
      </x:c>
      <x:c r="E9" s="30" t="str">
        <x:v>Córdoba</x:v>
      </x:c>
      <x:c r="F9" s="30" t="str">
        <x:v>ARS</x:v>
      </x:c>
      <x:c r="G9" s="30" t="str">
        <x:v>Cuenta corriente</x:v>
      </x:c>
      <x:c r="H9" s="30" t="n">
        <x:v>45</x:v>
      </x:c>
      <x:c r="I9" s="30" t="n">
        <x:v>12</x:v>
      </x:c>
      <x:c r="J9" s="30" t="str">
        <x:v>Media</x:v>
      </x:c>
      <x:c r="K9" s="30" t="str">
        <x:v>Medio</x:v>
      </x:c>
      <x:c r="L9" s="30" t="str">
        <x:v>Activo</x:v>
      </x:c>
      <x:c r="M9" s="30" t="str">
        <x:v>CMP-001</x:v>
      </x:c>
    </x:row>
    <x:row r="10">
      <x:c r="A10" s="30" t="str">
        <x:v>PROV-005</x:v>
      </x:c>
      <x:c r="B10" s="30" t="str">
        <x:v>Griferías Premium Demo</x:v>
      </x:c>
      <x:c r="C10" s="30" t="str">
        <x:v>Mercadería estándar</x:v>
      </x:c>
      <x:c r="D10" s="30" t="str">
        <x:v>Grifería</x:v>
      </x:c>
      <x:c r="E10" s="30" t="str">
        <x:v>Buenos Aires</x:v>
      </x:c>
      <x:c r="F10" s="30" t="str">
        <x:v>ARS</x:v>
      </x:c>
      <x:c r="G10" s="30" t="str">
        <x:v>Anticipo parcial</x:v>
      </x:c>
      <x:c r="H10" s="30" t="n">
        <x:v>15</x:v>
      </x:c>
      <x:c r="I10" s="30" t="n">
        <x:v>15</x:v>
      </x:c>
      <x:c r="J10" s="30" t="str">
        <x:v>Media</x:v>
      </x:c>
      <x:c r="K10" s="30" t="str">
        <x:v>Medio</x:v>
      </x:c>
      <x:c r="L10" s="30" t="str">
        <x:v>Activo</x:v>
      </x:c>
      <x:c r="M10" s="30" t="str">
        <x:v>CMP-001</x:v>
      </x:c>
    </x:row>
    <x:row r="11">
      <x:c r="A11" s="30" t="str">
        <x:v>PROV-006</x:v>
      </x:c>
      <x:c r="B11" s="30" t="str">
        <x:v>Tanques Argentinos Demo</x:v>
      </x:c>
      <x:c r="C11" s="30" t="str">
        <x:v>Mercadería estándar</x:v>
      </x:c>
      <x:c r="D11" s="30" t="str">
        <x:v>Tanques</x:v>
      </x:c>
      <x:c r="E11" s="30" t="str">
        <x:v>San Luis</x:v>
      </x:c>
      <x:c r="F11" s="30" t="str">
        <x:v>ARS</x:v>
      </x:c>
      <x:c r="G11" s="30" t="str">
        <x:v>Cuenta corriente</x:v>
      </x:c>
      <x:c r="H11" s="30" t="n">
        <x:v>30</x:v>
      </x:c>
      <x:c r="I11" s="30" t="n">
        <x:v>10</x:v>
      </x:c>
      <x:c r="J11" s="30" t="str">
        <x:v>Media</x:v>
      </x:c>
      <x:c r="K11" s="30" t="str">
        <x:v>Bajo</x:v>
      </x:c>
      <x:c r="L11" s="30" t="str">
        <x:v>Activo</x:v>
      </x:c>
      <x:c r="M11" s="30" t="str">
        <x:v>CMP-001</x:v>
      </x:c>
    </x:row>
    <x:row r="12">
      <x:c r="A12" s="30" t="str">
        <x:v>PROV-007</x:v>
      </x:c>
      <x:c r="B12" s="30" t="str">
        <x:v>Sistema Seco Demo</x:v>
      </x:c>
      <x:c r="C12" s="30" t="str">
        <x:v>Mercadería estándar</x:v>
      </x:c>
      <x:c r="D12" s="30" t="str">
        <x:v>Placas</x:v>
      </x:c>
      <x:c r="E12" s="30" t="str">
        <x:v>Mendoza</x:v>
      </x:c>
      <x:c r="F12" s="30" t="str">
        <x:v>ARS</x:v>
      </x:c>
      <x:c r="G12" s="30" t="str">
        <x:v>Cuenta corriente</x:v>
      </x:c>
      <x:c r="H12" s="30" t="n">
        <x:v>30</x:v>
      </x:c>
      <x:c r="I12" s="30" t="n">
        <x:v>8</x:v>
      </x:c>
      <x:c r="J12" s="30" t="str">
        <x:v>Media</x:v>
      </x:c>
      <x:c r="K12" s="30" t="str">
        <x:v>Bajo</x:v>
      </x:c>
      <x:c r="L12" s="30" t="str">
        <x:v>Activo</x:v>
      </x:c>
      <x:c r="M12" s="30" t="str">
        <x:v>CMP-001</x:v>
      </x:c>
    </x:row>
    <x:row r="13">
      <x:c r="A13" s="30" t="str">
        <x:v>PROV-008</x:v>
      </x:c>
      <x:c r="B13" s="30" t="str">
        <x:v>Áridos Locales Demo</x:v>
      </x:c>
      <x:c r="C13" s="30" t="str">
        <x:v>Mercadería estándar</x:v>
      </x:c>
      <x:c r="D13" s="30" t="str">
        <x:v>Áridos</x:v>
      </x:c>
      <x:c r="E13" s="30" t="str">
        <x:v>Mendoza</x:v>
      </x:c>
      <x:c r="F13" s="30" t="str">
        <x:v>ARS</x:v>
      </x:c>
      <x:c r="G13" s="30" t="str">
        <x:v>Contra entrega</x:v>
      </x:c>
      <x:c r="H13" s="30" t="n">
        <x:v>0</x:v>
      </x:c>
      <x:c r="I13" s="30" t="n">
        <x:v>2</x:v>
      </x:c>
      <x:c r="J13" s="30" t="str">
        <x:v>Media</x:v>
      </x:c>
      <x:c r="K13" s="30" t="str">
        <x:v>Bajo</x:v>
      </x:c>
      <x:c r="L13" s="30" t="str">
        <x:v>Activo</x:v>
      </x:c>
      <x:c r="M13" s="30" t="str">
        <x:v>CMP-001</x:v>
      </x:c>
    </x:row>
  </x:sheetData>
  <x:mergeCells>
    <x:mergeCell ref="A1:M1"/>
    <x:mergeCell ref="A2:M3"/>
  </x:mergeCells>
  <x:pageMargins left="0.7" right="0.7" top="0.75" bottom="0.75" header="0.3" footer="0.3"/>
  <x:tableParts count="1">
    <x:tablePart xmlns:r="http://schemas.openxmlformats.org/officeDocument/2006/relationships" r:id="Ra76bac1d866b49dd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8" hidden="0" customWidth="1"/>
    <x:col min="9" max="9" width="11" hidden="0" customWidth="1"/>
    <x:col min="10" max="10" width="14" hidden="0" customWidth="1"/>
    <x:col min="11" max="11" width="13" hidden="0" customWidth="1"/>
    <x:col min="12" max="12" width="16" hidden="0" customWidth="1"/>
    <x:col min="13" max="13" width="16" hidden="0" customWidth="1"/>
    <x:col min="14" max="14" width="16" hidden="0" customWidth="1"/>
    <x:col min="15" max="15" width="16" hidden="0" customWidth="1"/>
    <x:col min="16" max="16" width="16" hidden="0" customWidth="1"/>
    <x:col min="17" max="17" width="13" hidden="0" customWidth="1"/>
    <x:col min="18" max="18" width="18" hidden="0" customWidth="1"/>
  </x:cols>
  <x:sheetData>
    <x:row r="1" ht="32" customHeight="1">
      <x:c r="A1" s="5" t="str">
        <x:v>Demo ventas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2"/>
      <x:c r="Y1" s="2"/>
      <x:c r="Z1" s="2"/>
    </x:row>
    <x:row r="2" ht="44" customHeight="1">
      <x:c r="A2" s="54" t="str">
        <x:v>Operaciones sintéticas con venta creciente, descuento creciente y margen bajo en abril para probar tensión de crecimiento no rentable.</x:v>
      </x:c>
      <x:c r="B2" s="2"/>
      <x:c r="C2" s="2"/>
      <x:c r="D2" s="2"/>
      <x:c r="E2" s="2"/>
      <x:c r="F2" s="2"/>
      <x:c r="G2" s="2"/>
      <x:c r="H2" s="2"/>
      <x:c r="I2" s="2"/>
      <x:c r="J2" s="2"/>
      <x:c r="K2" s="2"/>
      <x:c r="L2" s="2"/>
      <x:c r="M2" s="2"/>
      <x:c r="N2" s="2"/>
      <x:c r="O2" s="2"/>
      <x:c r="P2" s="2"/>
      <x:c r="Q2" s="2"/>
      <x:c r="R2" s="2"/>
      <x:c r="S2" s="2"/>
      <x:c r="T2" s="2"/>
      <x:c r="U2" s="2"/>
      <x:c r="V2" s="2"/>
      <x:c r="W2" s="2"/>
      <x:c r="X2" s="2"/>
      <x:c r="Y2" s="2"/>
      <x:c r="Z2" s="2"/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  <x:c r="L3" s="2"/>
      <x:c r="M3" s="2"/>
      <x:c r="N3" s="2"/>
      <x:c r="O3" s="2"/>
      <x:c r="P3" s="2"/>
      <x:c r="Q3" s="2"/>
      <x:c r="R3" s="2"/>
      <x:c r="S3" s="2"/>
      <x:c r="T3" s="2"/>
      <x:c r="U3" s="2"/>
      <x:c r="V3" s="2"/>
      <x:c r="W3" s="2"/>
      <x:c r="X3" s="2"/>
      <x:c r="Y3" s="2"/>
      <x:c r="Z3" s="2"/>
    </x:row>
    <x:row r="5" ht="24" customHeight="1">
      <x:c r="A5" s="22" t="str">
        <x:v>fecha</x:v>
      </x:c>
      <x:c r="B5" s="22" t="str">
        <x:v>codigo_empresa</x:v>
      </x:c>
      <x:c r="C5" s="22" t="str">
        <x:v>codigo_sucursal</x:v>
      </x:c>
      <x:c r="D5" s="22" t="str">
        <x:v>codigo_cliente</x:v>
      </x:c>
      <x:c r="E5" s="22" t="str">
        <x:v>codigo_producto</x:v>
      </x:c>
      <x:c r="F5" s="22" t="str">
        <x:v>codigo_vendedor</x:v>
      </x:c>
      <x:c r="G5" s="22" t="str">
        <x:v>canal</x:v>
      </x:c>
      <x:c r="H5" s="22" t="str">
        <x:v>condicion_pago</x:v>
      </x:c>
      <x:c r="I5" s="22" t="str">
        <x:v>cantidad</x:v>
      </x:c>
      <x:c r="J5" s="22" t="str">
        <x:v>precio_lista_unit</x:v>
      </x:c>
      <x:c r="K5" s="22" t="str">
        <x:v>descuento_pct</x:v>
      </x:c>
      <x:c r="L5" s="22" t="str">
        <x:v>importe_bruto</x:v>
      </x:c>
      <x:c r="M5" s="22" t="str">
        <x:v>importe_descuento</x:v>
      </x:c>
      <x:c r="N5" s="22" t="str">
        <x:v>importe_neto</x:v>
      </x:c>
      <x:c r="O5" s="22" t="str">
        <x:v>costo_total</x:v>
      </x:c>
      <x:c r="P5" s="22" t="str">
        <x:v>margen_bruto</x:v>
      </x:c>
      <x:c r="Q5" s="22" t="str">
        <x:v>margen_pct</x:v>
      </x:c>
      <x:c r="R5" s="22" t="str">
        <x:v>alerta_venta</x:v>
      </x:c>
      <x:c r="S5" s="22"/>
      <x:c r="T5" s="22"/>
      <x:c r="U5" s="22"/>
      <x:c r="V5" s="22"/>
      <x:c r="W5" s="22"/>
      <x:c r="X5" s="22"/>
      <x:c r="Y5" s="22"/>
      <x:c r="Z5" s="22"/>
    </x:row>
    <x:row r="6">
      <x:c r="A6" s="42" t="n">
        <x:v>46027</x:v>
      </x:c>
      <x:c r="B6" s="30" t="str">
        <x:v>EMP-001</x:v>
      </x:c>
      <x:c r="C6" s="30" t="str">
        <x:v>SUC-001</x:v>
      </x:c>
      <x:c r="D6" s="30" t="str">
        <x:v>CLI-001</x:v>
      </x:c>
      <x:c r="E6" s="30" t="str">
        <x:v>PROD-001</x:v>
      </x:c>
      <x:c r="F6" s="30" t="str">
        <x:v>VEN-001</x:v>
      </x:c>
      <x:c r="G6" s="30" t="str">
        <x:v>B2B</x:v>
      </x:c>
      <x:c r="H6" s="30" t="str">
        <x:v>Cuenta corriente</x:v>
      </x:c>
      <x:c r="I6" s="30" t="n">
        <x:v>520</x:v>
      </x:c>
      <x:c r="J6" s="36" t="n">
        <x:v>9500</x:v>
      </x:c>
      <x:c r="K6" s="38" t="n">
        <x:v>0.05</x:v>
      </x:c>
      <x:c r="L6" s="36" t="n">
        <x:f>I6*J6</x:f>
        <x:v>4940000</x:v>
      </x:c>
      <x:c r="M6" s="36" t="n">
        <x:f>L6*K6</x:f>
        <x:v>247000</x:v>
      </x:c>
      <x:c r="N6" s="36" t="n">
        <x:f>L6-M6</x:f>
        <x:v>4693000</x:v>
      </x:c>
      <x:c r="O6" s="36" t="n">
        <x:f>I6*IFERROR(VLOOKUP(E6,'04_Productos'!$A$6:$J$15,10,FALSE),0)</x:f>
        <x:v>3692000</x:v>
      </x:c>
      <x:c r="P6" s="36" t="n">
        <x:f>N6-O6</x:f>
        <x:v>1001000</x:v>
      </x:c>
      <x:c r="Q6" s="38" t="n">
        <x:f>IFERROR(P6/N6,0)</x:f>
        <x:v>0.21329639889196675</x:v>
      </x:c>
      <x:c r="R6" s="30" t="str">
        <x:f>IF(Q6&lt;0.18,"Margen crítico",IF(K6&gt;0.12,"Descuento alto",IF(Q6&lt;0.24,"Margen bajo","OK")))</x:f>
        <x:v>Margen bajo</x:v>
      </x:c>
    </x:row>
    <x:row r="7">
      <x:c r="A7" s="42" t="n">
        <x:v>46031</x:v>
      </x:c>
      <x:c r="B7" s="30" t="str">
        <x:v>EMP-001</x:v>
      </x:c>
      <x:c r="C7" s="30" t="str">
        <x:v>SUC-002</x:v>
      </x:c>
      <x:c r="D7" s="30" t="str">
        <x:v>CLI-002</x:v>
      </x:c>
      <x:c r="E7" s="30" t="str">
        <x:v>PROD-007</x:v>
      </x:c>
      <x:c r="F7" s="30" t="str">
        <x:v>VEN-002</x:v>
      </x:c>
      <x:c r="G7" s="30" t="str">
        <x:v>Mayorista</x:v>
      </x:c>
      <x:c r="H7" s="30" t="str">
        <x:v>Cuenta corriente</x:v>
      </x:c>
      <x:c r="I7" s="30" t="n">
        <x:v>360</x:v>
      </x:c>
      <x:c r="J7" s="36" t="n">
        <x:v>8400</x:v>
      </x:c>
      <x:c r="K7" s="38" t="n">
        <x:v>0.04</x:v>
      </x:c>
      <x:c r="L7" s="36" t="n">
        <x:f>I7*J7</x:f>
        <x:v>3024000</x:v>
      </x:c>
      <x:c r="M7" s="36" t="n">
        <x:f>L7*K7</x:f>
        <x:v>120960</x:v>
      </x:c>
      <x:c r="N7" s="36" t="n">
        <x:f>L7-M7</x:f>
        <x:v>2903040</x:v>
      </x:c>
      <x:c r="O7" s="36" t="n">
        <x:f>I7*IFERROR(VLOOKUP(E7,'04_Productos'!$A$6:$J$15,10,FALSE),0)</x:f>
        <x:v>2232000</x:v>
      </x:c>
      <x:c r="P7" s="36" t="n">
        <x:f>N7-O7</x:f>
        <x:v>671040</x:v>
      </x:c>
      <x:c r="Q7" s="38" t="n">
        <x:f>IFERROR(P7/N7,0)</x:f>
        <x:v>0.23115079365079366</x:v>
      </x:c>
      <x:c r="R7" s="30" t="str">
        <x:f>IF(Q7&lt;0.18,"Margen crítico",IF(K7&gt;0.12,"Descuento alto",IF(Q7&lt;0.24,"Margen bajo","OK")))</x:f>
        <x:v>Margen bajo</x:v>
      </x:c>
    </x:row>
    <x:row r="8">
      <x:c r="A8" s="42" t="n">
        <x:v>46036</x:v>
      </x:c>
      <x:c r="B8" s="30" t="str">
        <x:v>EMP-001</x:v>
      </x:c>
      <x:c r="C8" s="30" t="str">
        <x:v>SUC-001</x:v>
      </x:c>
      <x:c r="D8" s="30" t="str">
        <x:v>CLI-003</x:v>
      </x:c>
      <x:c r="E8" s="30" t="str">
        <x:v>PROD-005</x:v>
      </x:c>
      <x:c r="F8" s="30" t="str">
        <x:v>VEN-001</x:v>
      </x:c>
      <x:c r="G8" s="30" t="str">
        <x:v>Mostrador</x:v>
      </x:c>
      <x:c r="H8" s="30" t="str">
        <x:v>Contado</x:v>
      </x:c>
      <x:c r="I8" s="30" t="n">
        <x:v>110</x:v>
      </x:c>
      <x:c r="J8" s="36" t="n">
        <x:v>16500</x:v>
      </x:c>
      <x:c r="K8" s="38" t="n">
        <x:v>0.02</x:v>
      </x:c>
      <x:c r="L8" s="36" t="n">
        <x:f>I8*J8</x:f>
        <x:v>1815000</x:v>
      </x:c>
      <x:c r="M8" s="36" t="n">
        <x:f>L8*K8</x:f>
        <x:v>36300</x:v>
      </x:c>
      <x:c r="N8" s="36" t="n">
        <x:f>L8-M8</x:f>
        <x:v>1778700</x:v>
      </x:c>
      <x:c r="O8" s="36" t="n">
        <x:f>I8*IFERROR(VLOOKUP(E8,'04_Productos'!$A$6:$J$15,10,FALSE),0)</x:f>
        <x:v>1331000</x:v>
      </x:c>
      <x:c r="P8" s="36" t="n">
        <x:f>N8-O8</x:f>
        <x:v>447700</x:v>
      </x:c>
      <x:c r="Q8" s="38" t="n">
        <x:f>IFERROR(P8/N8,0)</x:f>
        <x:v>0.25170068027210885</x:v>
      </x:c>
      <x:c r="R8" s="30" t="str">
        <x:f>IF(Q8&lt;0.18,"Margen crítico",IF(K8&gt;0.12,"Descuento alto",IF(Q8&lt;0.24,"Margen bajo","OK")))</x:f>
        <x:v>OK</x:v>
      </x:c>
    </x:row>
    <x:row r="9">
      <x:c r="A9" s="42" t="n">
        <x:v>46043</x:v>
      </x:c>
      <x:c r="B9" s="30" t="str">
        <x:v>EMP-001</x:v>
      </x:c>
      <x:c r="C9" s="30" t="str">
        <x:v>SUC-001</x:v>
      </x:c>
      <x:c r="D9" s="30" t="str">
        <x:v>CLI-008</x:v>
      </x:c>
      <x:c r="E9" s="30" t="str">
        <x:v>PROD-004</x:v>
      </x:c>
      <x:c r="F9" s="30" t="str">
        <x:v>VEN-001</x:v>
      </x:c>
      <x:c r="G9" s="30" t="str">
        <x:v>B2B</x:v>
      </x:c>
      <x:c r="H9" s="30" t="str">
        <x:v>Cuenta corriente</x:v>
      </x:c>
      <x:c r="I9" s="30" t="n">
        <x:v>650</x:v>
      </x:c>
      <x:c r="J9" s="36" t="n">
        <x:v>1800</x:v>
      </x:c>
      <x:c r="K9" s="38" t="n">
        <x:v>0.06</x:v>
      </x:c>
      <x:c r="L9" s="36" t="n">
        <x:f>I9*J9</x:f>
        <x:v>1170000</x:v>
      </x:c>
      <x:c r="M9" s="36" t="n">
        <x:f>L9*K9</x:f>
        <x:v>70200</x:v>
      </x:c>
      <x:c r="N9" s="36" t="n">
        <x:f>L9-M9</x:f>
        <x:v>1099800</x:v>
      </x:c>
      <x:c r="O9" s="36" t="n">
        <x:f>I9*IFERROR(VLOOKUP(E9,'04_Productos'!$A$6:$J$15,10,FALSE),0)</x:f>
        <x:v>767000</x:v>
      </x:c>
      <x:c r="P9" s="36" t="n">
        <x:f>N9-O9</x:f>
        <x:v>332800</x:v>
      </x:c>
      <x:c r="Q9" s="38" t="n">
        <x:f>IFERROR(P9/N9,0)</x:f>
        <x:v>0.30260047281323876</x:v>
      </x:c>
      <x:c r="R9" s="30" t="str">
        <x:f>IF(Q9&lt;0.18,"Margen crítico",IF(K9&gt;0.12,"Descuento alto",IF(Q9&lt;0.24,"Margen bajo","OK")))</x:f>
        <x:v>OK</x:v>
      </x:c>
    </x:row>
    <x:row r="10">
      <x:c r="A10" s="42" t="n">
        <x:v>46050</x:v>
      </x:c>
      <x:c r="B10" s="30" t="str">
        <x:v>EMP-001</x:v>
      </x:c>
      <x:c r="C10" s="30" t="str">
        <x:v>SUC-002</x:v>
      </x:c>
      <x:c r="D10" s="30" t="str">
        <x:v>CLI-006</x:v>
      </x:c>
      <x:c r="E10" s="30" t="str">
        <x:v>PROD-006</x:v>
      </x:c>
      <x:c r="F10" s="30" t="str">
        <x:v>VEN-002</x:v>
      </x:c>
      <x:c r="G10" s="30" t="str">
        <x:v>Mostrador</x:v>
      </x:c>
      <x:c r="H10" s="30" t="str">
        <x:v>Contado</x:v>
      </x:c>
      <x:c r="I10" s="30" t="n">
        <x:v>20</x:v>
      </x:c>
      <x:c r="J10" s="36" t="n">
        <x:v>72000</x:v>
      </x:c>
      <x:c r="K10" s="38" t="n">
        <x:v>0.03</x:v>
      </x:c>
      <x:c r="L10" s="36" t="n">
        <x:f>I10*J10</x:f>
        <x:v>1440000</x:v>
      </x:c>
      <x:c r="M10" s="36" t="n">
        <x:f>L10*K10</x:f>
        <x:v>43200</x:v>
      </x:c>
      <x:c r="N10" s="36" t="n">
        <x:f>L10-M10</x:f>
        <x:v>1396800</x:v>
      </x:c>
      <x:c r="O10" s="36" t="n">
        <x:f>I10*IFERROR(VLOOKUP(E10,'04_Productos'!$A$6:$J$15,10,FALSE),0)</x:f>
        <x:v>1090000</x:v>
      </x:c>
      <x:c r="P10" s="36" t="n">
        <x:f>N10-O10</x:f>
        <x:v>306800</x:v>
      </x:c>
      <x:c r="Q10" s="38" t="n">
        <x:f>IFERROR(P10/N10,0)</x:f>
        <x:v>0.21964490263459335</x:v>
      </x:c>
      <x:c r="R10" s="30" t="str">
        <x:f>IF(Q10&lt;0.18,"Margen crítico",IF(K10&gt;0.12,"Descuento alto",IF(Q10&lt;0.24,"Margen bajo","OK")))</x:f>
        <x:v>Margen bajo</x:v>
      </x:c>
    </x:row>
    <x:row r="11">
      <x:c r="A11" s="42" t="n">
        <x:v>46056</x:v>
      </x:c>
      <x:c r="B11" s="30" t="str">
        <x:v>EMP-001</x:v>
      </x:c>
      <x:c r="C11" s="30" t="str">
        <x:v>SUC-001</x:v>
      </x:c>
      <x:c r="D11" s="30" t="str">
        <x:v>CLI-001</x:v>
      </x:c>
      <x:c r="E11" s="30" t="str">
        <x:v>PROD-002</x:v>
      </x:c>
      <x:c r="F11" s="30" t="str">
        <x:v>VEN-001</x:v>
      </x:c>
      <x:c r="G11" s="30" t="str">
        <x:v>B2B</x:v>
      </x:c>
      <x:c r="H11" s="30" t="str">
        <x:v>Cuenta corriente</x:v>
      </x:c>
      <x:c r="I11" s="30" t="n">
        <x:v>420</x:v>
      </x:c>
      <x:c r="J11" s="36" t="n">
        <x:v>5400</x:v>
      </x:c>
      <x:c r="K11" s="38" t="n">
        <x:v>0.07</x:v>
      </x:c>
      <x:c r="L11" s="36" t="n">
        <x:f>I11*J11</x:f>
        <x:v>2268000</x:v>
      </x:c>
      <x:c r="M11" s="36" t="n">
        <x:f>L11*K11</x:f>
        <x:v>158760.00000000003</x:v>
      </x:c>
      <x:c r="N11" s="36" t="n">
        <x:f>L11-M11</x:f>
        <x:v>2109240</x:v>
      </x:c>
      <x:c r="O11" s="36" t="n">
        <x:f>I11*IFERROR(VLOOKUP(E11,'04_Productos'!$A$6:$J$15,10,FALSE),0)</x:f>
        <x:v>1638000</x:v>
      </x:c>
      <x:c r="P11" s="36" t="n">
        <x:f>N11-O11</x:f>
        <x:v>471240</x:v>
      </x:c>
      <x:c r="Q11" s="38" t="n">
        <x:f>IFERROR(P11/N11,0)</x:f>
        <x:v>0.22341696535244923</x:v>
      </x:c>
      <x:c r="R11" s="30" t="str">
        <x:f>IF(Q11&lt;0.18,"Margen crítico",IF(K11&gt;0.12,"Descuento alto",IF(Q11&lt;0.24,"Margen bajo","OK")))</x:f>
        <x:v>Margen bajo</x:v>
      </x:c>
    </x:row>
    <x:row r="12">
      <x:c r="A12" s="42" t="n">
        <x:v>46063</x:v>
      </x:c>
      <x:c r="B12" s="30" t="str">
        <x:v>EMP-001</x:v>
      </x:c>
      <x:c r="C12" s="30" t="str">
        <x:v>SUC-002</x:v>
      </x:c>
      <x:c r="D12" s="30" t="str">
        <x:v>CLI-002</x:v>
      </x:c>
      <x:c r="E12" s="30" t="str">
        <x:v>PROD-001</x:v>
      </x:c>
      <x:c r="F12" s="30" t="str">
        <x:v>VEN-002</x:v>
      </x:c>
      <x:c r="G12" s="30" t="str">
        <x:v>Mayorista</x:v>
      </x:c>
      <x:c r="H12" s="30" t="str">
        <x:v>Cuenta corriente</x:v>
      </x:c>
      <x:c r="I12" s="30" t="n">
        <x:v>610</x:v>
      </x:c>
      <x:c r="J12" s="36" t="n">
        <x:v>9500</x:v>
      </x:c>
      <x:c r="K12" s="38" t="n">
        <x:v>0.08</x:v>
      </x:c>
      <x:c r="L12" s="36" t="n">
        <x:f>I12*J12</x:f>
        <x:v>5795000</x:v>
      </x:c>
      <x:c r="M12" s="36" t="n">
        <x:f>L12*K12</x:f>
        <x:v>463600</x:v>
      </x:c>
      <x:c r="N12" s="36" t="n">
        <x:f>L12-M12</x:f>
        <x:v>5331400</x:v>
      </x:c>
      <x:c r="O12" s="36" t="n">
        <x:f>I12*IFERROR(VLOOKUP(E12,'04_Productos'!$A$6:$J$15,10,FALSE),0)</x:f>
        <x:v>4331000</x:v>
      </x:c>
      <x:c r="P12" s="36" t="n">
        <x:f>N12-O12</x:f>
        <x:v>1000400</x:v>
      </x:c>
      <x:c r="Q12" s="38" t="n">
        <x:f>IFERROR(P12/N12,0)</x:f>
        <x:v>0.18764302059496568</x:v>
      </x:c>
      <x:c r="R12" s="30" t="str">
        <x:f>IF(Q12&lt;0.18,"Margen crítico",IF(K12&gt;0.12,"Descuento alto",IF(Q12&lt;0.24,"Margen bajo","OK")))</x:f>
        <x:v>Margen bajo</x:v>
      </x:c>
    </x:row>
    <x:row r="13">
      <x:c r="A13" s="42" t="n">
        <x:v>46069</x:v>
      </x:c>
      <x:c r="B13" s="30" t="str">
        <x:v>EMP-001</x:v>
      </x:c>
      <x:c r="C13" s="30" t="str">
        <x:v>SUC-001</x:v>
      </x:c>
      <x:c r="D13" s="30" t="str">
        <x:v>CLI-004</x:v>
      </x:c>
      <x:c r="E13" s="30" t="str">
        <x:v>PROD-003</x:v>
      </x:c>
      <x:c r="F13" s="30" t="str">
        <x:v>VEN-003</x:v>
      </x:c>
      <x:c r="G13" s="30" t="str">
        <x:v>B2B</x:v>
      </x:c>
      <x:c r="H13" s="30" t="str">
        <x:v>Cuenta corriente</x:v>
      </x:c>
      <x:c r="I13" s="30" t="n">
        <x:v>390</x:v>
      </x:c>
      <x:c r="J13" s="36" t="n">
        <x:v>7200</x:v>
      </x:c>
      <x:c r="K13" s="38" t="n">
        <x:v>0.09</x:v>
      </x:c>
      <x:c r="L13" s="36" t="n">
        <x:f>I13*J13</x:f>
        <x:v>2808000</x:v>
      </x:c>
      <x:c r="M13" s="36" t="n">
        <x:f>L13*K13</x:f>
        <x:v>252720</x:v>
      </x:c>
      <x:c r="N13" s="36" t="n">
        <x:f>L13-M13</x:f>
        <x:v>2555280</x:v>
      </x:c>
      <x:c r="O13" s="36" t="n">
        <x:f>I13*IFERROR(VLOOKUP(E13,'04_Productos'!$A$6:$J$15,10,FALSE),0)</x:f>
        <x:v>2086500</x:v>
      </x:c>
      <x:c r="P13" s="36" t="n">
        <x:f>N13-O13</x:f>
        <x:v>468780</x:v>
      </x:c>
      <x:c r="Q13" s="38" t="n">
        <x:f>IFERROR(P13/N13,0)</x:f>
        <x:v>0.18345543345543344</x:v>
      </x:c>
      <x:c r="R13" s="30" t="str">
        <x:f>IF(Q13&lt;0.18,"Margen crítico",IF(K13&gt;0.12,"Descuento alto",IF(Q13&lt;0.24,"Margen bajo","OK")))</x:f>
        <x:v>Margen bajo</x:v>
      </x:c>
    </x:row>
    <x:row r="14">
      <x:c r="A14" s="42" t="n">
        <x:v>46076</x:v>
      </x:c>
      <x:c r="B14" s="30" t="str">
        <x:v>EMP-001</x:v>
      </x:c>
      <x:c r="C14" s="30" t="str">
        <x:v>SUC-002</x:v>
      </x:c>
      <x:c r="D14" s="30" t="str">
        <x:v>CLI-005</x:v>
      </x:c>
      <x:c r="E14" s="30" t="str">
        <x:v>PROD-009</x:v>
      </x:c>
      <x:c r="F14" s="30" t="str">
        <x:v>VEN-002</x:v>
      </x:c>
      <x:c r="G14" s="30" t="str">
        <x:v>Profesional</x:v>
      </x:c>
      <x:c r="H14" s="30" t="str">
        <x:v>Cuenta corriente</x:v>
      </x:c>
      <x:c r="I14" s="30" t="n">
        <x:v>150</x:v>
      </x:c>
      <x:c r="J14" s="36" t="n">
        <x:v>14200</x:v>
      </x:c>
      <x:c r="K14" s="38" t="n">
        <x:v>0.08</x:v>
      </x:c>
      <x:c r="L14" s="36" t="n">
        <x:f>I14*J14</x:f>
        <x:v>2130000</x:v>
      </x:c>
      <x:c r="M14" s="36" t="n">
        <x:f>L14*K14</x:f>
        <x:v>170400</x:v>
      </x:c>
      <x:c r="N14" s="36" t="n">
        <x:f>L14-M14</x:f>
        <x:v>1959600</x:v>
      </x:c>
      <x:c r="O14" s="36" t="n">
        <x:f>I14*IFERROR(VLOOKUP(E14,'04_Productos'!$A$6:$J$15,10,FALSE),0)</x:f>
        <x:v>1545000</x:v>
      </x:c>
      <x:c r="P14" s="36" t="n">
        <x:f>N14-O14</x:f>
        <x:v>414600</x:v>
      </x:c>
      <x:c r="Q14" s="38" t="n">
        <x:f>IFERROR(P14/N14,0)</x:f>
        <x:v>0.21157379056950398</x:v>
      </x:c>
      <x:c r="R14" s="30" t="str">
        <x:f>IF(Q14&lt;0.18,"Margen crítico",IF(K14&gt;0.12,"Descuento alto",IF(Q14&lt;0.24,"Margen bajo","OK")))</x:f>
        <x:v>Margen bajo</x:v>
      </x:c>
    </x:row>
    <x:row r="15">
      <x:c r="A15" s="42" t="n">
        <x:v>46080</x:v>
      </x:c>
      <x:c r="B15" s="30" t="str">
        <x:v>EMP-001</x:v>
      </x:c>
      <x:c r="C15" s="30" t="str">
        <x:v>SUC-001</x:v>
      </x:c>
      <x:c r="D15" s="30" t="str">
        <x:v>CLI-006</x:v>
      </x:c>
      <x:c r="E15" s="30" t="str">
        <x:v>PROD-008</x:v>
      </x:c>
      <x:c r="F15" s="30" t="str">
        <x:v>VEN-002</x:v>
      </x:c>
      <x:c r="G15" s="30" t="str">
        <x:v>Mostrador</x:v>
      </x:c>
      <x:c r="H15" s="30" t="str">
        <x:v>Contado</x:v>
      </x:c>
      <x:c r="I15" s="30" t="n">
        <x:v>8</x:v>
      </x:c>
      <x:c r="J15" s="36" t="n">
        <x:v>145000</x:v>
      </x:c>
      <x:c r="K15" s="38" t="n">
        <x:v>0.04</x:v>
      </x:c>
      <x:c r="L15" s="36" t="n">
        <x:f>I15*J15</x:f>
        <x:v>1160000</x:v>
      </x:c>
      <x:c r="M15" s="36" t="n">
        <x:f>L15*K15</x:f>
        <x:v>46400</x:v>
      </x:c>
      <x:c r="N15" s="36" t="n">
        <x:f>L15-M15</x:f>
        <x:v>1113600</x:v>
      </x:c>
      <x:c r="O15" s="36" t="n">
        <x:f>I15*IFERROR(VLOOKUP(E15,'04_Productos'!$A$6:$J$15,10,FALSE),0)</x:f>
        <x:v>888000</x:v>
      </x:c>
      <x:c r="P15" s="36" t="n">
        <x:f>N15-O15</x:f>
        <x:v>225600</x:v>
      </x:c>
      <x:c r="Q15" s="38" t="n">
        <x:f>IFERROR(P15/N15,0)</x:f>
        <x:v>0.2025862068965517</x:v>
      </x:c>
      <x:c r="R15" s="30" t="str">
        <x:f>IF(Q15&lt;0.18,"Margen crítico",IF(K15&gt;0.12,"Descuento alto",IF(Q15&lt;0.24,"Margen bajo","OK")))</x:f>
        <x:v>Margen bajo</x:v>
      </x:c>
    </x:row>
    <x:row r="16">
      <x:c r="A16" s="42" t="n">
        <x:v>46085</x:v>
      </x:c>
      <x:c r="B16" s="30" t="str">
        <x:v>EMP-001</x:v>
      </x:c>
      <x:c r="C16" s="30" t="str">
        <x:v>SUC-001</x:v>
      </x:c>
      <x:c r="D16" s="30" t="str">
        <x:v>CLI-001</x:v>
      </x:c>
      <x:c r="E16" s="30" t="str">
        <x:v>PROD-001</x:v>
      </x:c>
      <x:c r="F16" s="30" t="str">
        <x:v>VEN-001</x:v>
      </x:c>
      <x:c r="G16" s="30" t="str">
        <x:v>B2B</x:v>
      </x:c>
      <x:c r="H16" s="30" t="str">
        <x:v>Cuenta corriente</x:v>
      </x:c>
      <x:c r="I16" s="30" t="n">
        <x:v>690</x:v>
      </x:c>
      <x:c r="J16" s="36" t="n">
        <x:v>9500</x:v>
      </x:c>
      <x:c r="K16" s="38" t="n">
        <x:v>0.1</x:v>
      </x:c>
      <x:c r="L16" s="36" t="n">
        <x:f>I16*J16</x:f>
        <x:v>6555000</x:v>
      </x:c>
      <x:c r="M16" s="36" t="n">
        <x:f>L16*K16</x:f>
        <x:v>655500</x:v>
      </x:c>
      <x:c r="N16" s="36" t="n">
        <x:f>L16-M16</x:f>
        <x:v>5899500</x:v>
      </x:c>
      <x:c r="O16" s="36" t="n">
        <x:f>I16*IFERROR(VLOOKUP(E16,'04_Productos'!$A$6:$J$15,10,FALSE),0)</x:f>
        <x:v>4899000</x:v>
      </x:c>
      <x:c r="P16" s="36" t="n">
        <x:f>N16-O16</x:f>
        <x:v>1000500</x:v>
      </x:c>
      <x:c r="Q16" s="38" t="n">
        <x:f>IFERROR(P16/N16,0)</x:f>
        <x:v>0.1695906432748538</x:v>
      </x:c>
      <x:c r="R16" s="30" t="str">
        <x:f>IF(Q16&lt;0.18,"Margen crítico",IF(K16&gt;0.12,"Descuento alto",IF(Q16&lt;0.24,"Margen bajo","OK")))</x:f>
        <x:v>Margen crítico</x:v>
      </x:c>
    </x:row>
    <x:row r="17">
      <x:c r="A17" s="42" t="n">
        <x:v>46089</x:v>
      </x:c>
      <x:c r="B17" s="30" t="str">
        <x:v>EMP-001</x:v>
      </x:c>
      <x:c r="C17" s="30" t="str">
        <x:v>SUC-002</x:v>
      </x:c>
      <x:c r="D17" s="30" t="str">
        <x:v>CLI-002</x:v>
      </x:c>
      <x:c r="E17" s="30" t="str">
        <x:v>PROD-007</x:v>
      </x:c>
      <x:c r="F17" s="30" t="str">
        <x:v>VEN-002</x:v>
      </x:c>
      <x:c r="G17" s="30" t="str">
        <x:v>Mayorista</x:v>
      </x:c>
      <x:c r="H17" s="30" t="str">
        <x:v>Cuenta corriente</x:v>
      </x:c>
      <x:c r="I17" s="30" t="n">
        <x:v>520</x:v>
      </x:c>
      <x:c r="J17" s="36" t="n">
        <x:v>8400</x:v>
      </x:c>
      <x:c r="K17" s="38" t="n">
        <x:v>0.09</x:v>
      </x:c>
      <x:c r="L17" s="36" t="n">
        <x:f>I17*J17</x:f>
        <x:v>4368000</x:v>
      </x:c>
      <x:c r="M17" s="36" t="n">
        <x:f>L17*K17</x:f>
        <x:v>393120</x:v>
      </x:c>
      <x:c r="N17" s="36" t="n">
        <x:f>L17-M17</x:f>
        <x:v>3974880</x:v>
      </x:c>
      <x:c r="O17" s="36" t="n">
        <x:f>I17*IFERROR(VLOOKUP(E17,'04_Productos'!$A$6:$J$15,10,FALSE),0)</x:f>
        <x:v>3224000</x:v>
      </x:c>
      <x:c r="P17" s="36" t="n">
        <x:f>N17-O17</x:f>
        <x:v>750880</x:v>
      </x:c>
      <x:c r="Q17" s="38" t="n">
        <x:f>IFERROR(P17/N17,0)</x:f>
        <x:v>0.18890633176347463</x:v>
      </x:c>
      <x:c r="R17" s="30" t="str">
        <x:f>IF(Q17&lt;0.18,"Margen crítico",IF(K17&gt;0.12,"Descuento alto",IF(Q17&lt;0.24,"Margen bajo","OK")))</x:f>
        <x:v>Margen bajo</x:v>
      </x:c>
    </x:row>
    <x:row r="18">
      <x:c r="A18" s="42" t="n">
        <x:v>46094</x:v>
      </x:c>
      <x:c r="B18" s="30" t="str">
        <x:v>EMP-001</x:v>
      </x:c>
      <x:c r="C18" s="30" t="str">
        <x:v>SUC-001</x:v>
      </x:c>
      <x:c r="D18" s="30" t="str">
        <x:v>CLI-004</x:v>
      </x:c>
      <x:c r="E18" s="30" t="str">
        <x:v>PROD-003</x:v>
      </x:c>
      <x:c r="F18" s="30" t="str">
        <x:v>VEN-003</x:v>
      </x:c>
      <x:c r="G18" s="30" t="str">
        <x:v>B2B</x:v>
      </x:c>
      <x:c r="H18" s="30" t="str">
        <x:v>Cuenta corriente</x:v>
      </x:c>
      <x:c r="I18" s="30" t="n">
        <x:v>520</x:v>
      </x:c>
      <x:c r="J18" s="36" t="n">
        <x:v>7200</x:v>
      </x:c>
      <x:c r="K18" s="38" t="n">
        <x:v>0.11</x:v>
      </x:c>
      <x:c r="L18" s="36" t="n">
        <x:f>I18*J18</x:f>
        <x:v>3744000</x:v>
      </x:c>
      <x:c r="M18" s="36" t="n">
        <x:f>L18*K18</x:f>
        <x:v>411840</x:v>
      </x:c>
      <x:c r="N18" s="36" t="n">
        <x:f>L18-M18</x:f>
        <x:v>3332160</x:v>
      </x:c>
      <x:c r="O18" s="36" t="n">
        <x:f>I18*IFERROR(VLOOKUP(E18,'04_Productos'!$A$6:$J$15,10,FALSE),0)</x:f>
        <x:v>2782000</x:v>
      </x:c>
      <x:c r="P18" s="36" t="n">
        <x:f>N18-O18</x:f>
        <x:v>550160</x:v>
      </x:c>
      <x:c r="Q18" s="38" t="n">
        <x:f>IFERROR(P18/N18,0)</x:f>
        <x:v>0.16510611735330835</x:v>
      </x:c>
      <x:c r="R18" s="30" t="str">
        <x:f>IF(Q18&lt;0.18,"Margen crítico",IF(K18&gt;0.12,"Descuento alto",IF(Q18&lt;0.24,"Margen bajo","OK")))</x:f>
        <x:v>Margen crítico</x:v>
      </x:c>
    </x:row>
    <x:row r="19">
      <x:c r="A19" s="42" t="n">
        <x:v>46099</x:v>
      </x:c>
      <x:c r="B19" s="30" t="str">
        <x:v>EMP-001</x:v>
      </x:c>
      <x:c r="C19" s="30" t="str">
        <x:v>SUC-001</x:v>
      </x:c>
      <x:c r="D19" s="30" t="str">
        <x:v>CLI-007</x:v>
      </x:c>
      <x:c r="E19" s="30" t="str">
        <x:v>PROD-005</x:v>
      </x:c>
      <x:c r="F19" s="30" t="str">
        <x:v>COM-001</x:v>
      </x:c>
      <x:c r="G19" s="30" t="str">
        <x:v>Licitación</x:v>
      </x:c>
      <x:c r="H19" s="30" t="str">
        <x:v>Cuenta corriente</x:v>
      </x:c>
      <x:c r="I19" s="30" t="n">
        <x:v>180</x:v>
      </x:c>
      <x:c r="J19" s="36" t="n">
        <x:v>16500</x:v>
      </x:c>
      <x:c r="K19" s="38" t="n">
        <x:v>0.13</x:v>
      </x:c>
      <x:c r="L19" s="36" t="n">
        <x:f>I19*J19</x:f>
        <x:v>2970000</x:v>
      </x:c>
      <x:c r="M19" s="36" t="n">
        <x:f>L19*K19</x:f>
        <x:v>386100</x:v>
      </x:c>
      <x:c r="N19" s="36" t="n">
        <x:f>L19-M19</x:f>
        <x:v>2583900</x:v>
      </x:c>
      <x:c r="O19" s="36" t="n">
        <x:f>I19*IFERROR(VLOOKUP(E19,'04_Productos'!$A$6:$J$15,10,FALSE),0)</x:f>
        <x:v>2178000</x:v>
      </x:c>
      <x:c r="P19" s="36" t="n">
        <x:f>N19-O19</x:f>
        <x:v>405900</x:v>
      </x:c>
      <x:c r="Q19" s="38" t="n">
        <x:f>IFERROR(P19/N19,0)</x:f>
        <x:v>0.15708812260536398</x:v>
      </x:c>
      <x:c r="R19" s="30" t="str">
        <x:f>IF(Q19&lt;0.18,"Margen crítico",IF(K19&gt;0.12,"Descuento alto",IF(Q19&lt;0.24,"Margen bajo","OK")))</x:f>
        <x:v>Margen crítico</x:v>
      </x:c>
    </x:row>
    <x:row r="20">
      <x:c r="A20" s="42" t="n">
        <x:v>46106</x:v>
      </x:c>
      <x:c r="B20" s="30" t="str">
        <x:v>EMP-001</x:v>
      </x:c>
      <x:c r="C20" s="30" t="str">
        <x:v>SUC-002</x:v>
      </x:c>
      <x:c r="D20" s="30" t="str">
        <x:v>CLI-008</x:v>
      </x:c>
      <x:c r="E20" s="30" t="str">
        <x:v>PROD-004</x:v>
      </x:c>
      <x:c r="F20" s="30" t="str">
        <x:v>VEN-001</x:v>
      </x:c>
      <x:c r="G20" s="30" t="str">
        <x:v>B2B</x:v>
      </x:c>
      <x:c r="H20" s="30" t="str">
        <x:v>Cuenta corriente</x:v>
      </x:c>
      <x:c r="I20" s="30" t="n">
        <x:v>980</x:v>
      </x:c>
      <x:c r="J20" s="36" t="n">
        <x:v>1800</x:v>
      </x:c>
      <x:c r="K20" s="38" t="n">
        <x:v>0.1</x:v>
      </x:c>
      <x:c r="L20" s="36" t="n">
        <x:f>I20*J20</x:f>
        <x:v>1764000</x:v>
      </x:c>
      <x:c r="M20" s="36" t="n">
        <x:f>L20*K20</x:f>
        <x:v>176400</x:v>
      </x:c>
      <x:c r="N20" s="36" t="n">
        <x:f>L20-M20</x:f>
        <x:v>1587600</x:v>
      </x:c>
      <x:c r="O20" s="36" t="n">
        <x:f>I20*IFERROR(VLOOKUP(E20,'04_Productos'!$A$6:$J$15,10,FALSE),0)</x:f>
        <x:v>1156400</x:v>
      </x:c>
      <x:c r="P20" s="36" t="n">
        <x:f>N20-O20</x:f>
        <x:v>431200</x:v>
      </x:c>
      <x:c r="Q20" s="38" t="n">
        <x:f>IFERROR(P20/N20,0)</x:f>
        <x:v>0.2716049382716049</x:v>
      </x:c>
      <x:c r="R20" s="30" t="str">
        <x:f>IF(Q20&lt;0.18,"Margen crítico",IF(K20&gt;0.12,"Descuento alto",IF(Q20&lt;0.24,"Margen bajo","OK")))</x:f>
        <x:v>OK</x:v>
      </x:c>
    </x:row>
    <x:row r="21">
      <x:c r="A21" s="42" t="n">
        <x:v>46114</x:v>
      </x:c>
      <x:c r="B21" s="30" t="str">
        <x:v>EMP-001</x:v>
      </x:c>
      <x:c r="C21" s="30" t="str">
        <x:v>SUC-001</x:v>
      </x:c>
      <x:c r="D21" s="30" t="str">
        <x:v>CLI-001</x:v>
      </x:c>
      <x:c r="E21" s="30" t="str">
        <x:v>PROD-001</x:v>
      </x:c>
      <x:c r="F21" s="30" t="str">
        <x:v>VEN-001</x:v>
      </x:c>
      <x:c r="G21" s="30" t="str">
        <x:v>B2B</x:v>
      </x:c>
      <x:c r="H21" s="30" t="str">
        <x:v>Cuenta corriente</x:v>
      </x:c>
      <x:c r="I21" s="30" t="n">
        <x:v>780</x:v>
      </x:c>
      <x:c r="J21" s="36" t="n">
        <x:v>9500</x:v>
      </x:c>
      <x:c r="K21" s="38" t="n">
        <x:v>0.12</x:v>
      </x:c>
      <x:c r="L21" s="36" t="n">
        <x:f>I21*J21</x:f>
        <x:v>7410000</x:v>
      </x:c>
      <x:c r="M21" s="36" t="n">
        <x:f>L21*K21</x:f>
        <x:v>889200</x:v>
      </x:c>
      <x:c r="N21" s="36" t="n">
        <x:f>L21-M21</x:f>
        <x:v>6520800</x:v>
      </x:c>
      <x:c r="O21" s="36" t="n">
        <x:f>I21*IFERROR(VLOOKUP(E21,'04_Productos'!$A$6:$J$15,10,FALSE),0)</x:f>
        <x:v>5538000</x:v>
      </x:c>
      <x:c r="P21" s="36" t="n">
        <x:f>N21-O21</x:f>
        <x:v>982800</x:v>
      </x:c>
      <x:c r="Q21" s="38" t="n">
        <x:f>IFERROR(P21/N21,0)</x:f>
        <x:v>0.1507177033492823</x:v>
      </x:c>
      <x:c r="R21" s="30" t="str">
        <x:f>IF(Q21&lt;0.18,"Margen crítico",IF(K21&gt;0.12,"Descuento alto",IF(Q21&lt;0.24,"Margen bajo","OK")))</x:f>
        <x:v>Margen crítico</x:v>
      </x:c>
    </x:row>
    <x:row r="22">
      <x:c r="A22" s="42" t="n">
        <x:v>46118</x:v>
      </x:c>
      <x:c r="B22" s="30" t="str">
        <x:v>EMP-001</x:v>
      </x:c>
      <x:c r="C22" s="30" t="str">
        <x:v>SUC-002</x:v>
      </x:c>
      <x:c r="D22" s="30" t="str">
        <x:v>CLI-002</x:v>
      </x:c>
      <x:c r="E22" s="30" t="str">
        <x:v>PROD-002</x:v>
      </x:c>
      <x:c r="F22" s="30" t="str">
        <x:v>VEN-002</x:v>
      </x:c>
      <x:c r="G22" s="30" t="str">
        <x:v>Mayorista</x:v>
      </x:c>
      <x:c r="H22" s="30" t="str">
        <x:v>Cuenta corriente</x:v>
      </x:c>
      <x:c r="I22" s="30" t="n">
        <x:v>610</x:v>
      </x:c>
      <x:c r="J22" s="36" t="n">
        <x:v>5400</x:v>
      </x:c>
      <x:c r="K22" s="38" t="n">
        <x:v>0.12</x:v>
      </x:c>
      <x:c r="L22" s="36" t="n">
        <x:f>I22*J22</x:f>
        <x:v>3294000</x:v>
      </x:c>
      <x:c r="M22" s="36" t="n">
        <x:f>L22*K22</x:f>
        <x:v>395280</x:v>
      </x:c>
      <x:c r="N22" s="36" t="n">
        <x:f>L22-M22</x:f>
        <x:v>2898720</x:v>
      </x:c>
      <x:c r="O22" s="36" t="n">
        <x:f>I22*IFERROR(VLOOKUP(E22,'04_Productos'!$A$6:$J$15,10,FALSE),0)</x:f>
        <x:v>2379000</x:v>
      </x:c>
      <x:c r="P22" s="36" t="n">
        <x:f>N22-O22</x:f>
        <x:v>519720</x:v>
      </x:c>
      <x:c r="Q22" s="38" t="n">
        <x:f>IFERROR(P22/N22,0)</x:f>
        <x:v>0.17929292929292928</x:v>
      </x:c>
      <x:c r="R22" s="30" t="str">
        <x:f>IF(Q22&lt;0.18,"Margen crítico",IF(K22&gt;0.12,"Descuento alto",IF(Q22&lt;0.24,"Margen bajo","OK")))</x:f>
        <x:v>Margen crítico</x:v>
      </x:c>
    </x:row>
    <x:row r="23">
      <x:c r="A23" s="42" t="n">
        <x:v>46123</x:v>
      </x:c>
      <x:c r="B23" s="30" t="str">
        <x:v>EMP-001</x:v>
      </x:c>
      <x:c r="C23" s="30" t="str">
        <x:v>SUC-001</x:v>
      </x:c>
      <x:c r="D23" s="30" t="str">
        <x:v>CLI-004</x:v>
      </x:c>
      <x:c r="E23" s="30" t="str">
        <x:v>PROD-003</x:v>
      </x:c>
      <x:c r="F23" s="30" t="str">
        <x:v>VEN-003</x:v>
      </x:c>
      <x:c r="G23" s="30" t="str">
        <x:v>B2B</x:v>
      </x:c>
      <x:c r="H23" s="30" t="str">
        <x:v>Cuenta corriente</x:v>
      </x:c>
      <x:c r="I23" s="30" t="n">
        <x:v>650</x:v>
      </x:c>
      <x:c r="J23" s="36" t="n">
        <x:v>7200</x:v>
      </x:c>
      <x:c r="K23" s="38" t="n">
        <x:v>0.14</x:v>
      </x:c>
      <x:c r="L23" s="36" t="n">
        <x:f>I23*J23</x:f>
        <x:v>4680000</x:v>
      </x:c>
      <x:c r="M23" s="36" t="n">
        <x:f>L23*K23</x:f>
        <x:v>655200.0000000001</x:v>
      </x:c>
      <x:c r="N23" s="36" t="n">
        <x:f>L23-M23</x:f>
        <x:v>4024800</x:v>
      </x:c>
      <x:c r="O23" s="36" t="n">
        <x:f>I23*IFERROR(VLOOKUP(E23,'04_Productos'!$A$6:$J$15,10,FALSE),0)</x:f>
        <x:v>3477500</x:v>
      </x:c>
      <x:c r="P23" s="36" t="n">
        <x:f>N23-O23</x:f>
        <x:v>547300</x:v>
      </x:c>
      <x:c r="Q23" s="38" t="n">
        <x:f>IFERROR(P23/N23,0)</x:f>
        <x:v>0.13598191214470284</x:v>
      </x:c>
      <x:c r="R23" s="30" t="str">
        <x:f>IF(Q23&lt;0.18,"Margen crítico",IF(K23&gt;0.12,"Descuento alto",IF(Q23&lt;0.24,"Margen bajo","OK")))</x:f>
        <x:v>Margen crítico</x:v>
      </x:c>
    </x:row>
    <x:row r="24">
      <x:c r="A24" s="42" t="n">
        <x:v>46127</x:v>
      </x:c>
      <x:c r="B24" s="30" t="str">
        <x:v>EMP-001</x:v>
      </x:c>
      <x:c r="C24" s="30" t="str">
        <x:v>SUC-001</x:v>
      </x:c>
      <x:c r="D24" s="30" t="str">
        <x:v>CLI-007</x:v>
      </x:c>
      <x:c r="E24" s="30" t="str">
        <x:v>PROD-005</x:v>
      </x:c>
      <x:c r="F24" s="30" t="str">
        <x:v>COM-001</x:v>
      </x:c>
      <x:c r="G24" s="30" t="str">
        <x:v>Licitación</x:v>
      </x:c>
      <x:c r="H24" s="30" t="str">
        <x:v>Cuenta corriente</x:v>
      </x:c>
      <x:c r="I24" s="30" t="n">
        <x:v>240</x:v>
      </x:c>
      <x:c r="J24" s="36" t="n">
        <x:v>16500</x:v>
      </x:c>
      <x:c r="K24" s="38" t="n">
        <x:v>0.15</x:v>
      </x:c>
      <x:c r="L24" s="36" t="n">
        <x:f>I24*J24</x:f>
        <x:v>3960000</x:v>
      </x:c>
      <x:c r="M24" s="36" t="n">
        <x:f>L24*K24</x:f>
        <x:v>594000</x:v>
      </x:c>
      <x:c r="N24" s="36" t="n">
        <x:f>L24-M24</x:f>
        <x:v>3366000</x:v>
      </x:c>
      <x:c r="O24" s="36" t="n">
        <x:f>I24*IFERROR(VLOOKUP(E24,'04_Productos'!$A$6:$J$15,10,FALSE),0)</x:f>
        <x:v>2904000</x:v>
      </x:c>
      <x:c r="P24" s="36" t="n">
        <x:f>N24-O24</x:f>
        <x:v>462000</x:v>
      </x:c>
      <x:c r="Q24" s="38" t="n">
        <x:f>IFERROR(P24/N24,0)</x:f>
        <x:v>0.13725490196078433</x:v>
      </x:c>
      <x:c r="R24" s="30" t="str">
        <x:f>IF(Q24&lt;0.18,"Margen crítico",IF(K24&gt;0.12,"Descuento alto",IF(Q24&lt;0.24,"Margen bajo","OK")))</x:f>
        <x:v>Margen crítico</x:v>
      </x:c>
    </x:row>
    <x:row r="25">
      <x:c r="A25" s="42" t="n">
        <x:v>46131</x:v>
      </x:c>
      <x:c r="B25" s="30" t="str">
        <x:v>EMP-001</x:v>
      </x:c>
      <x:c r="C25" s="30" t="str">
        <x:v>SUC-002</x:v>
      </x:c>
      <x:c r="D25" s="30" t="str">
        <x:v>CLI-008</x:v>
      </x:c>
      <x:c r="E25" s="30" t="str">
        <x:v>PROD-004</x:v>
      </x:c>
      <x:c r="F25" s="30" t="str">
        <x:v>VEN-001</x:v>
      </x:c>
      <x:c r="G25" s="30" t="str">
        <x:v>B2B</x:v>
      </x:c>
      <x:c r="H25" s="30" t="str">
        <x:v>Cuenta corriente</x:v>
      </x:c>
      <x:c r="I25" s="30" t="n">
        <x:v>1200</x:v>
      </x:c>
      <x:c r="J25" s="36" t="n">
        <x:v>1800</x:v>
      </x:c>
      <x:c r="K25" s="38" t="n">
        <x:v>0.12</x:v>
      </x:c>
      <x:c r="L25" s="36" t="n">
        <x:f>I25*J25</x:f>
        <x:v>2160000</x:v>
      </x:c>
      <x:c r="M25" s="36" t="n">
        <x:f>L25*K25</x:f>
        <x:v>259200</x:v>
      </x:c>
      <x:c r="N25" s="36" t="n">
        <x:f>L25-M25</x:f>
        <x:v>1900800</x:v>
      </x:c>
      <x:c r="O25" s="36" t="n">
        <x:f>I25*IFERROR(VLOOKUP(E25,'04_Productos'!$A$6:$J$15,10,FALSE),0)</x:f>
        <x:v>1416000</x:v>
      </x:c>
      <x:c r="P25" s="36" t="n">
        <x:f>N25-O25</x:f>
        <x:v>484800</x:v>
      </x:c>
      <x:c r="Q25" s="38" t="n">
        <x:f>IFERROR(P25/N25,0)</x:f>
        <x:v>0.255050505050505</x:v>
      </x:c>
      <x:c r="R25" s="30" t="str">
        <x:f>IF(Q25&lt;0.18,"Margen crítico",IF(K25&gt;0.12,"Descuento alto",IF(Q25&lt;0.24,"Margen bajo","OK")))</x:f>
        <x:v>OK</x:v>
      </x:c>
    </x:row>
    <x:row r="26">
      <x:c r="A26" s="42" t="n">
        <x:v>46137</x:v>
      </x:c>
      <x:c r="B26" s="30" t="str">
        <x:v>EMP-001</x:v>
      </x:c>
      <x:c r="C26" s="30" t="str">
        <x:v>SUC-002</x:v>
      </x:c>
      <x:c r="D26" s="30" t="str">
        <x:v>CLI-006</x:v>
      </x:c>
      <x:c r="E26" s="30" t="str">
        <x:v>PROD-006</x:v>
      </x:c>
      <x:c r="F26" s="30" t="str">
        <x:v>VEN-002</x:v>
      </x:c>
      <x:c r="G26" s="30" t="str">
        <x:v>Mostrador</x:v>
      </x:c>
      <x:c r="H26" s="30" t="str">
        <x:v>Contado</x:v>
      </x:c>
      <x:c r="I26" s="30" t="n">
        <x:v>28</x:v>
      </x:c>
      <x:c r="J26" s="36" t="n">
        <x:v>72000</x:v>
      </x:c>
      <x:c r="K26" s="38" t="n">
        <x:v>0.09</x:v>
      </x:c>
      <x:c r="L26" s="36" t="n">
        <x:f>I26*J26</x:f>
        <x:v>2016000</x:v>
      </x:c>
      <x:c r="M26" s="36" t="n">
        <x:f>L26*K26</x:f>
        <x:v>181440</x:v>
      </x:c>
      <x:c r="N26" s="36" t="n">
        <x:f>L26-M26</x:f>
        <x:v>1834560</x:v>
      </x:c>
      <x:c r="O26" s="36" t="n">
        <x:f>I26*IFERROR(VLOOKUP(E26,'04_Productos'!$A$6:$J$15,10,FALSE),0)</x:f>
        <x:v>1526000</x:v>
      </x:c>
      <x:c r="P26" s="36" t="n">
        <x:f>N26-O26</x:f>
        <x:v>308560</x:v>
      </x:c>
      <x:c r="Q26" s="38" t="n">
        <x:f>IFERROR(P26/N26,0)</x:f>
        <x:v>0.1681929181929182</x:v>
      </x:c>
      <x:c r="R26" s="30" t="str">
        <x:f>IF(Q26&lt;0.18,"Margen crítico",IF(K26&gt;0.12,"Descuento alto",IF(Q26&lt;0.24,"Margen bajo","OK")))</x:f>
        <x:v>Margen crítico</x:v>
      </x:c>
    </x:row>
  </x:sheetData>
  <x:mergeCells>
    <x:mergeCell ref="A1:R1"/>
    <x:mergeCell ref="A2:R3"/>
  </x:mergeCells>
  <x:conditionalFormatting sqref="Q6:Q26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conditionalFormatting sqref="R6:R26">
    <x:cfRule type="expression" dxfId="3" priority="2">
      <x:formula>R6&lt;&gt;"OK"</x:formula>
    </x:cfRule>
  </x:conditionalFormatting>
  <x:dataValidations count="1">
    <x:dataValidation type="list" sqref="H6:H200">
      <x:formula1>"Contado,Cuenta corriente"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f0eaf375ac94447"/>
  </x:tableParts>
</x:worksheet>
</file>